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7 класс" sheetId="1" r:id="rId1"/>
  </sheets>
  <calcPr calcId="144525"/>
</workbook>
</file>

<file path=xl/calcChain.xml><?xml version="1.0" encoding="utf-8"?>
<calcChain xmlns="http://schemas.openxmlformats.org/spreadsheetml/2006/main">
  <c r="AA14" i="1" l="1"/>
  <c r="AA15" i="1"/>
  <c r="AC15" i="1" s="1"/>
  <c r="AA18" i="1"/>
  <c r="AC18" i="1" s="1"/>
  <c r="AA19" i="1"/>
  <c r="AC19" i="1" s="1"/>
  <c r="AA20" i="1"/>
  <c r="AC20" i="1" s="1"/>
  <c r="AA21" i="1"/>
  <c r="AC21" i="1" s="1"/>
  <c r="AC14" i="1"/>
  <c r="AA16" i="1"/>
  <c r="AC16" i="1" s="1"/>
  <c r="AA17" i="1"/>
  <c r="AC17" i="1" s="1"/>
</calcChain>
</file>

<file path=xl/sharedStrings.xml><?xml version="1.0" encoding="utf-8"?>
<sst xmlns="http://schemas.openxmlformats.org/spreadsheetml/2006/main" count="90" uniqueCount="60">
  <si>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</si>
  <si>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</si>
  <si>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</si>
  <si>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</si>
  <si>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</si>
  <si>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</si>
  <si>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</si>
  <si>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</si>
  <si>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</si>
  <si>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</si>
  <si>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</si>
  <si>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</si>
  <si>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</si>
  <si>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</si>
  <si>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</si>
  <si>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</si>
  <si>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</si>
  <si>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</si>
  <si>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Занадворных Анна Александровна</t>
  </si>
  <si>
    <t>Задание 5</t>
  </si>
  <si>
    <t>Задание 6</t>
  </si>
  <si>
    <t>Задание 7</t>
  </si>
  <si>
    <t>Задание 8</t>
  </si>
  <si>
    <t>Задание 9</t>
  </si>
  <si>
    <t>Задание 11</t>
  </si>
  <si>
    <t>Задание 12</t>
  </si>
  <si>
    <t>Задание 13</t>
  </si>
  <si>
    <t>Задание 14</t>
  </si>
  <si>
    <t>победитель</t>
  </si>
  <si>
    <t>призер</t>
  </si>
  <si>
    <t>участник</t>
  </si>
  <si>
    <r>
      <t xml:space="preserve">Дата проведения: </t>
    </r>
    <r>
      <rPr>
        <b/>
        <i/>
        <sz val="11"/>
        <rFont val="Arial"/>
        <family val="2"/>
        <charset val="204"/>
      </rPr>
      <t>17.09.2020</t>
    </r>
  </si>
  <si>
    <t>Задание15</t>
  </si>
  <si>
    <t>Задание 16</t>
  </si>
  <si>
    <t>Задание 17</t>
  </si>
  <si>
    <t>Задание 18</t>
  </si>
  <si>
    <t>Задание 19</t>
  </si>
  <si>
    <t>7Г</t>
  </si>
  <si>
    <t>7В</t>
  </si>
  <si>
    <t>г.Чебоксары</t>
  </si>
  <si>
    <t>7Б</t>
  </si>
  <si>
    <t>Т07-1</t>
  </si>
  <si>
    <t>Т07-3</t>
  </si>
  <si>
    <t>Т07-4</t>
  </si>
  <si>
    <t>Т07-5</t>
  </si>
  <si>
    <t>Т07-6</t>
  </si>
  <si>
    <t>Т07-2</t>
  </si>
  <si>
    <t>Т17-7</t>
  </si>
  <si>
    <t>Т17-8</t>
  </si>
  <si>
    <t>Степанова С.Ф.</t>
  </si>
  <si>
    <t>Хмельникова А. А.</t>
  </si>
  <si>
    <t>Занадворных А. А.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</si>
  <si>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технологии</t>
    </r>
    <r>
      <rPr>
        <b/>
        <sz val="11"/>
        <rFont val="Arial"/>
        <family val="2"/>
        <charset val="204"/>
      </rPr>
      <t xml:space="preserve"> в 2020-2021 уч.г., 7 класс</t>
    </r>
  </si>
  <si>
    <r>
      <t xml:space="preserve">Количество участников: </t>
    </r>
    <r>
      <rPr>
        <b/>
        <i/>
        <sz val="11"/>
        <rFont val="Arial"/>
        <family val="2"/>
        <charset val="204"/>
      </rPr>
      <t>8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</si>
  <si>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МАОУ  "СОШ №65" г. Чебоксары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</si>
  <si>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>Степанова Светлана Федоровна, заместитель директора</t>
    </r>
    <r>
      <rPr>
        <b/>
        <sz val="11"/>
        <rFont val="Arial"/>
        <family val="2"/>
        <charset val="204"/>
      </rPr>
      <t xml:space="preserve"> </t>
    </r>
  </si>
  <si>
    <r>
      <t xml:space="preserve">Члены жюри: </t>
    </r>
    <r>
      <rPr>
        <b/>
        <i/>
        <sz val="11"/>
        <rFont val="Arial"/>
        <family val="2"/>
        <charset val="204"/>
      </rPr>
      <t>Хмельникова Алевтина Анатольевна, учитель технологии</t>
    </r>
  </si>
  <si>
    <t xml:space="preserve">                          Занадворных Анна Александровна, учитель технологии</t>
  </si>
  <si>
    <t>МАОУ "СОШ №65"</t>
  </si>
  <si>
    <t>Задание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</si>
</sst>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61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4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1" fillId="0" borderId="1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21" fillId="0" borderId="0" xfId="1" applyFont="1" applyFill="1" applyBorder="1" applyAlignment="1"/>
    <xf numFmtId="0" fontId="1" fillId="0" borderId="0" xfId="1" applyFont="1" applyBorder="1" applyAlignment="1">
      <alignment horizontal="left" wrapText="1"/>
    </xf>
    <xf numFmtId="0" fontId="22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5" fillId="0" borderId="0" xfId="1" applyFont="1" applyFill="1" applyBorder="1" applyAlignment="1">
      <alignment horizontal="left" vertical="top" wrapText="1"/>
    </xf>
    <xf numFmtId="0" fontId="1" fillId="0" borderId="10" xfId="1" applyBorder="1" applyAlignment="1">
      <alignment horizontal="left" vertical="center" wrapText="1"/>
    </xf>
    <xf numFmtId="0" fontId="17" fillId="0" borderId="10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left" vertical="center" wrapText="1"/>
    </xf>
    <xf numFmtId="0" fontId="17" fillId="0" borderId="10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21" fillId="0" borderId="11" xfId="1" applyNumberFormat="1" applyFont="1" applyBorder="1" applyAlignment="1">
      <alignment horizontal="center" vertical="center" wrapText="1"/>
    </xf>
    <xf numFmtId="1" fontId="17" fillId="0" borderId="10" xfId="1" applyNumberFormat="1" applyFont="1" applyBorder="1" applyAlignment="1">
      <alignment horizontal="center" vertical="center" wrapText="1"/>
    </xf>
    <xf numFmtId="1" fontId="21" fillId="0" borderId="10" xfId="1" applyNumberFormat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left" vertical="center" wrapText="1"/>
    </xf>
    <xf numFmtId="0" fontId="1" fillId="0" borderId="18" xfId="1" applyBorder="1" applyAlignment="1">
      <alignment horizontal="left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left" vertical="top" wrapText="1"/>
    </xf>
    <xf numFmtId="0" fontId="17" fillId="0" borderId="18" xfId="1" applyFont="1" applyBorder="1" applyAlignment="1">
      <alignment horizontal="center" vertical="center" wrapText="1"/>
    </xf>
    <xf numFmtId="1" fontId="21" fillId="0" borderId="18" xfId="1" applyNumberFormat="1" applyFont="1" applyBorder="1" applyAlignment="1">
      <alignment horizontal="center" vertical="center" wrapText="1"/>
    </xf>
    <xf numFmtId="0" fontId="21" fillId="0" borderId="19" xfId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  <xf numFmtId="0" fontId="21" fillId="0" borderId="21" xfId="1" applyFont="1" applyFill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left" vertical="center" wrapText="1"/>
    </xf>
    <xf numFmtId="0" fontId="1" fillId="0" borderId="13" xfId="1" applyBorder="1" applyAlignment="1">
      <alignment horizontal="left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left" vertical="top" wrapText="1"/>
    </xf>
    <xf numFmtId="0" fontId="17" fillId="0" borderId="13" xfId="1" applyFont="1" applyBorder="1" applyAlignment="1">
      <alignment horizontal="center" vertical="center" wrapText="1"/>
    </xf>
    <xf numFmtId="1" fontId="17" fillId="0" borderId="13" xfId="1" applyNumberFormat="1" applyFont="1" applyBorder="1" applyAlignment="1">
      <alignment horizontal="center" vertical="center" wrapText="1"/>
    </xf>
    <xf numFmtId="1" fontId="21" fillId="0" borderId="13" xfId="1" applyNumberFormat="1" applyFont="1" applyBorder="1" applyAlignment="1">
      <alignment horizontal="center" vertical="center" wrapText="1"/>
    </xf>
    <xf numFmtId="1" fontId="21" fillId="0" borderId="23" xfId="1" applyNumberFormat="1" applyFont="1" applyBorder="1" applyAlignment="1">
      <alignment horizontal="center" vertical="center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35"/>
  <sheetViews>
    <sheetView tabSelected="1" workbookViewId="0"/>
  </sheetViews>
  <sheetFormatPr defaultRowHeight="12" x14ac:dyDescent="0.2"/>
  <cols>
    <col min="1" max="1" width="3.5" bestFit="1" customWidth="1"/>
    <col min="2" max="2" width="7.5" customWidth="1"/>
    <col min="3" max="3" width="14.6640625" customWidth="1"/>
    <col min="4" max="4" width="21.1640625" customWidth="1"/>
    <col min="5" max="5" width="12.33203125" customWidth="1"/>
    <col min="6" max="6" width="12.5" customWidth="1"/>
    <col min="7" max="7" width="16.33203125" customWidth="1"/>
    <col min="8" max="26" width="6.83203125" customWidth="1"/>
    <col min="27" max="27" width="6.33203125" customWidth="1"/>
    <col min="28" max="28" width="8.5" customWidth="1"/>
    <col min="29" max="29" width="10.33203125" customWidth="1"/>
    <col min="30" max="30" width="14.5" customWidth="1"/>
  </cols>
  <sheetData>
    <row r="3" spans="1:30" ht="15" x14ac:dyDescent="0.2">
      <c r="A3" s="24" t="s">
        <v>52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30" ht="15" x14ac:dyDescent="0.2">
      <c r="A4" s="1"/>
      <c r="B4" s="1"/>
      <c r="C4" s="1"/>
      <c r="D4" s="1"/>
      <c r="E4" s="15"/>
      <c r="F4" s="15"/>
      <c r="G4" s="1"/>
      <c r="H4" s="1"/>
      <c r="I4" s="1"/>
      <c r="J4" s="1"/>
      <c r="K4" s="1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"/>
      <c r="AB4" s="1"/>
      <c r="AC4" s="1"/>
      <c r="AD4" s="1"/>
    </row>
    <row r="5" spans="1:30" ht="15" x14ac:dyDescent="0.2">
      <c r="A5" s="25" t="s">
        <v>53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0" ht="15" x14ac:dyDescent="0.2">
      <c r="A6" s="25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15" x14ac:dyDescent="0.25">
      <c r="A7" s="26" t="s">
        <v>54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ht="15" x14ac:dyDescent="0.2">
      <c r="A8" s="22" t="s">
        <v>55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15" x14ac:dyDescent="0.2">
      <c r="A9" s="22" t="s">
        <v>56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2"/>
      <c r="AB9" s="2"/>
      <c r="AC9" s="2"/>
      <c r="AD9" s="2"/>
    </row>
    <row r="10" spans="1:30" ht="14.25" x14ac:dyDescent="0.2">
      <c r="A10" s="27" t="s">
        <v>57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ht="14.25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ht="13.5" thickBot="1" x14ac:dyDescent="0.25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s="33" customFormat="1" ht="51.75" thickBot="1" x14ac:dyDescent="0.25">
      <c r="A13" s="48" t="s">
        <v>0</v>
      </c>
      <c r="B13" s="49" t="s">
        <v>1</v>
      </c>
      <c r="C13" s="50" t="s">
        <v>14</v>
      </c>
      <c r="D13" s="50" t="s">
        <v>2</v>
      </c>
      <c r="E13" s="50" t="s">
        <v>16</v>
      </c>
      <c r="F13" s="50" t="s">
        <v>17</v>
      </c>
      <c r="G13" s="50" t="s">
        <v>3</v>
      </c>
      <c r="H13" s="50" t="s">
        <v>9</v>
      </c>
      <c r="I13" s="50" t="s">
        <v>10</v>
      </c>
      <c r="J13" s="50" t="s">
        <v>11</v>
      </c>
      <c r="K13" s="50" t="s">
        <v>12</v>
      </c>
      <c r="L13" s="50" t="s">
        <v>19</v>
      </c>
      <c r="M13" s="50" t="s">
        <v>20</v>
      </c>
      <c r="N13" s="50" t="s">
        <v>21</v>
      </c>
      <c r="O13" s="50" t="s">
        <v>22</v>
      </c>
      <c r="P13" s="50" t="s">
        <v>23</v>
      </c>
      <c r="Q13" s="50" t="s">
        <v>59</v>
      </c>
      <c r="R13" s="50" t="s">
        <v>24</v>
      </c>
      <c r="S13" s="50" t="s">
        <v>25</v>
      </c>
      <c r="T13" s="50" t="s">
        <v>26</v>
      </c>
      <c r="U13" s="50" t="s">
        <v>27</v>
      </c>
      <c r="V13" s="50" t="s">
        <v>32</v>
      </c>
      <c r="W13" s="50" t="s">
        <v>33</v>
      </c>
      <c r="X13" s="50" t="s">
        <v>34</v>
      </c>
      <c r="Y13" s="50" t="s">
        <v>35</v>
      </c>
      <c r="Z13" s="50" t="s">
        <v>36</v>
      </c>
      <c r="AA13" s="50" t="s">
        <v>4</v>
      </c>
      <c r="AB13" s="50" t="s">
        <v>5</v>
      </c>
      <c r="AC13" s="50" t="s">
        <v>6</v>
      </c>
      <c r="AD13" s="51" t="s">
        <v>13</v>
      </c>
    </row>
    <row r="14" spans="1:30" ht="51" x14ac:dyDescent="0.2">
      <c r="A14" s="52">
        <v>1</v>
      </c>
      <c r="B14" s="53" t="s">
        <v>47</v>
      </c>
      <c r="C14" s="53" t="s">
        <v>39</v>
      </c>
      <c r="D14" s="54" t="s">
        <v>58</v>
      </c>
      <c r="E14" s="55" t="s">
        <v>40</v>
      </c>
      <c r="F14" s="55">
        <v>7</v>
      </c>
      <c r="G14" s="56" t="s">
        <v>18</v>
      </c>
      <c r="H14" s="57">
        <v>1</v>
      </c>
      <c r="I14" s="57">
        <v>1</v>
      </c>
      <c r="J14" s="57">
        <v>0</v>
      </c>
      <c r="K14" s="58">
        <v>1</v>
      </c>
      <c r="L14" s="58">
        <v>1</v>
      </c>
      <c r="M14" s="58">
        <v>1</v>
      </c>
      <c r="N14" s="58">
        <v>1</v>
      </c>
      <c r="O14" s="58">
        <v>1</v>
      </c>
      <c r="P14" s="58">
        <v>0</v>
      </c>
      <c r="Q14" s="58">
        <v>1</v>
      </c>
      <c r="R14" s="58">
        <v>1</v>
      </c>
      <c r="S14" s="58">
        <v>1</v>
      </c>
      <c r="T14" s="58">
        <v>0</v>
      </c>
      <c r="U14" s="58">
        <v>1</v>
      </c>
      <c r="V14" s="58">
        <v>1</v>
      </c>
      <c r="W14" s="58">
        <v>1</v>
      </c>
      <c r="X14" s="58">
        <v>1</v>
      </c>
      <c r="Y14" s="58">
        <v>0</v>
      </c>
      <c r="Z14" s="58">
        <v>0</v>
      </c>
      <c r="AA14" s="59">
        <f>SUM(H14:Z14)</f>
        <v>14</v>
      </c>
      <c r="AB14" s="59">
        <v>19</v>
      </c>
      <c r="AC14" s="59">
        <f>AA14/AB14*100</f>
        <v>73.68421052631578</v>
      </c>
      <c r="AD14" s="37" t="s">
        <v>28</v>
      </c>
    </row>
    <row r="15" spans="1:30" ht="51" x14ac:dyDescent="0.2">
      <c r="A15" s="38">
        <v>2</v>
      </c>
      <c r="B15" s="30" t="s">
        <v>46</v>
      </c>
      <c r="C15" s="31" t="s">
        <v>15</v>
      </c>
      <c r="D15" s="28" t="s">
        <v>58</v>
      </c>
      <c r="E15" s="32" t="s">
        <v>37</v>
      </c>
      <c r="F15" s="32">
        <v>7</v>
      </c>
      <c r="G15" s="6" t="s">
        <v>18</v>
      </c>
      <c r="H15" s="29">
        <v>0</v>
      </c>
      <c r="I15" s="29">
        <v>1</v>
      </c>
      <c r="J15" s="29">
        <v>1</v>
      </c>
      <c r="K15" s="35">
        <v>1</v>
      </c>
      <c r="L15" s="35">
        <v>1</v>
      </c>
      <c r="M15" s="35">
        <v>1</v>
      </c>
      <c r="N15" s="35">
        <v>1</v>
      </c>
      <c r="O15" s="35">
        <v>1</v>
      </c>
      <c r="P15" s="35">
        <v>1</v>
      </c>
      <c r="Q15" s="35">
        <v>1</v>
      </c>
      <c r="R15" s="35">
        <v>1</v>
      </c>
      <c r="S15" s="35">
        <v>0</v>
      </c>
      <c r="T15" s="35">
        <v>0</v>
      </c>
      <c r="U15" s="35">
        <v>0</v>
      </c>
      <c r="V15" s="35">
        <v>1</v>
      </c>
      <c r="W15" s="35">
        <v>1</v>
      </c>
      <c r="X15" s="35">
        <v>1</v>
      </c>
      <c r="Y15" s="35">
        <v>0</v>
      </c>
      <c r="Z15" s="35">
        <v>0</v>
      </c>
      <c r="AA15" s="34">
        <f>SUM(H15:Z15)</f>
        <v>13</v>
      </c>
      <c r="AB15" s="36">
        <v>19</v>
      </c>
      <c r="AC15" s="34">
        <f>AA15/AB15*100</f>
        <v>68.421052631578945</v>
      </c>
      <c r="AD15" s="39" t="s">
        <v>29</v>
      </c>
    </row>
    <row r="16" spans="1:30" ht="51" x14ac:dyDescent="0.2">
      <c r="A16" s="38">
        <v>3</v>
      </c>
      <c r="B16" s="30" t="s">
        <v>48</v>
      </c>
      <c r="C16" s="30" t="s">
        <v>39</v>
      </c>
      <c r="D16" s="28" t="s">
        <v>58</v>
      </c>
      <c r="E16" s="32" t="s">
        <v>40</v>
      </c>
      <c r="F16" s="32">
        <v>7</v>
      </c>
      <c r="G16" s="18" t="s">
        <v>18</v>
      </c>
      <c r="H16" s="29">
        <v>1</v>
      </c>
      <c r="I16" s="29">
        <v>0</v>
      </c>
      <c r="J16" s="29">
        <v>0</v>
      </c>
      <c r="K16" s="35">
        <v>1</v>
      </c>
      <c r="L16" s="35">
        <v>1</v>
      </c>
      <c r="M16" s="35">
        <v>1</v>
      </c>
      <c r="N16" s="35">
        <v>1</v>
      </c>
      <c r="O16" s="35">
        <v>1</v>
      </c>
      <c r="P16" s="35">
        <v>0</v>
      </c>
      <c r="Q16" s="35">
        <v>0</v>
      </c>
      <c r="R16" s="35">
        <v>1</v>
      </c>
      <c r="S16" s="35">
        <v>1</v>
      </c>
      <c r="T16" s="35">
        <v>0</v>
      </c>
      <c r="U16" s="35">
        <v>1</v>
      </c>
      <c r="V16" s="35">
        <v>1</v>
      </c>
      <c r="W16" s="35">
        <v>1</v>
      </c>
      <c r="X16" s="35">
        <v>1</v>
      </c>
      <c r="Y16" s="35">
        <v>0</v>
      </c>
      <c r="Z16" s="35">
        <v>0</v>
      </c>
      <c r="AA16" s="34">
        <f>SUM(H16:Z16)</f>
        <v>12</v>
      </c>
      <c r="AB16" s="36">
        <v>19</v>
      </c>
      <c r="AC16" s="34">
        <f>AA16/AB16*100</f>
        <v>63.157894736842103</v>
      </c>
      <c r="AD16" s="39" t="s">
        <v>29</v>
      </c>
    </row>
    <row r="17" spans="1:30" ht="51" x14ac:dyDescent="0.2">
      <c r="A17" s="38">
        <v>4</v>
      </c>
      <c r="B17" s="30" t="s">
        <v>41</v>
      </c>
      <c r="C17" s="31" t="s">
        <v>15</v>
      </c>
      <c r="D17" s="28" t="s">
        <v>58</v>
      </c>
      <c r="E17" s="32" t="s">
        <v>37</v>
      </c>
      <c r="F17" s="32">
        <v>7</v>
      </c>
      <c r="G17" s="6" t="s">
        <v>18</v>
      </c>
      <c r="H17" s="29">
        <v>1</v>
      </c>
      <c r="I17" s="29">
        <v>1</v>
      </c>
      <c r="J17" s="29">
        <v>0</v>
      </c>
      <c r="K17" s="35">
        <v>0</v>
      </c>
      <c r="L17" s="35">
        <v>1</v>
      </c>
      <c r="M17" s="35">
        <v>1</v>
      </c>
      <c r="N17" s="35">
        <v>1</v>
      </c>
      <c r="O17" s="35">
        <v>1</v>
      </c>
      <c r="P17" s="35">
        <v>0</v>
      </c>
      <c r="Q17" s="35">
        <v>1</v>
      </c>
      <c r="R17" s="35">
        <v>1</v>
      </c>
      <c r="S17" s="35">
        <v>0</v>
      </c>
      <c r="T17" s="35">
        <v>0</v>
      </c>
      <c r="U17" s="35">
        <v>0</v>
      </c>
      <c r="V17" s="35">
        <v>1</v>
      </c>
      <c r="W17" s="35">
        <v>1</v>
      </c>
      <c r="X17" s="35">
        <v>1</v>
      </c>
      <c r="Y17" s="35">
        <v>0</v>
      </c>
      <c r="Z17" s="35">
        <v>0</v>
      </c>
      <c r="AA17" s="34">
        <f>SUM(H17:Z17)</f>
        <v>11</v>
      </c>
      <c r="AB17" s="36">
        <v>19</v>
      </c>
      <c r="AC17" s="34">
        <f>AA17/AB17*100</f>
        <v>57.894736842105267</v>
      </c>
      <c r="AD17" s="39" t="s">
        <v>30</v>
      </c>
    </row>
    <row r="18" spans="1:30" ht="51" x14ac:dyDescent="0.2">
      <c r="A18" s="38">
        <v>5</v>
      </c>
      <c r="B18" s="30" t="s">
        <v>42</v>
      </c>
      <c r="C18" s="31" t="s">
        <v>15</v>
      </c>
      <c r="D18" s="28" t="s">
        <v>58</v>
      </c>
      <c r="E18" s="32" t="s">
        <v>37</v>
      </c>
      <c r="F18" s="32">
        <v>7</v>
      </c>
      <c r="G18" s="6" t="s">
        <v>18</v>
      </c>
      <c r="H18" s="29">
        <v>0</v>
      </c>
      <c r="I18" s="29">
        <v>1</v>
      </c>
      <c r="J18" s="29">
        <v>0</v>
      </c>
      <c r="K18" s="35">
        <v>1</v>
      </c>
      <c r="L18" s="35">
        <v>1</v>
      </c>
      <c r="M18" s="35">
        <v>1</v>
      </c>
      <c r="N18" s="35">
        <v>1</v>
      </c>
      <c r="O18" s="35">
        <v>0</v>
      </c>
      <c r="P18" s="35">
        <v>1</v>
      </c>
      <c r="Q18" s="35">
        <v>1</v>
      </c>
      <c r="R18" s="35">
        <v>1</v>
      </c>
      <c r="S18" s="35">
        <v>0</v>
      </c>
      <c r="T18" s="35">
        <v>0</v>
      </c>
      <c r="U18" s="35">
        <v>0</v>
      </c>
      <c r="V18" s="35">
        <v>1</v>
      </c>
      <c r="W18" s="35">
        <v>0</v>
      </c>
      <c r="X18" s="35">
        <v>1</v>
      </c>
      <c r="Y18" s="35">
        <v>0</v>
      </c>
      <c r="Z18" s="35">
        <v>1</v>
      </c>
      <c r="AA18" s="34">
        <f>SUM(H18:Z18)</f>
        <v>11</v>
      </c>
      <c r="AB18" s="36">
        <v>19</v>
      </c>
      <c r="AC18" s="34">
        <f>AA18/AB18*100</f>
        <v>57.894736842105267</v>
      </c>
      <c r="AD18" s="39" t="s">
        <v>30</v>
      </c>
    </row>
    <row r="19" spans="1:30" ht="51" x14ac:dyDescent="0.2">
      <c r="A19" s="38">
        <v>6</v>
      </c>
      <c r="B19" s="30" t="s">
        <v>43</v>
      </c>
      <c r="C19" s="31" t="s">
        <v>15</v>
      </c>
      <c r="D19" s="28" t="s">
        <v>58</v>
      </c>
      <c r="E19" s="32" t="s">
        <v>37</v>
      </c>
      <c r="F19" s="32">
        <v>7</v>
      </c>
      <c r="G19" s="6" t="s">
        <v>18</v>
      </c>
      <c r="H19" s="29">
        <v>0</v>
      </c>
      <c r="I19" s="29">
        <v>0</v>
      </c>
      <c r="J19" s="29">
        <v>0</v>
      </c>
      <c r="K19" s="35">
        <v>0</v>
      </c>
      <c r="L19" s="35">
        <v>1</v>
      </c>
      <c r="M19" s="35">
        <v>1</v>
      </c>
      <c r="N19" s="35">
        <v>1</v>
      </c>
      <c r="O19" s="35">
        <v>1</v>
      </c>
      <c r="P19" s="35">
        <v>1</v>
      </c>
      <c r="Q19" s="35">
        <v>1</v>
      </c>
      <c r="R19" s="35">
        <v>1</v>
      </c>
      <c r="S19" s="35">
        <v>0</v>
      </c>
      <c r="T19" s="35">
        <v>1</v>
      </c>
      <c r="U19" s="35">
        <v>0</v>
      </c>
      <c r="V19" s="35">
        <v>1</v>
      </c>
      <c r="W19" s="35">
        <v>0</v>
      </c>
      <c r="X19" s="35">
        <v>1</v>
      </c>
      <c r="Y19" s="35">
        <v>0</v>
      </c>
      <c r="Z19" s="35">
        <v>1</v>
      </c>
      <c r="AA19" s="34">
        <f>SUM(H19:Z19)</f>
        <v>11</v>
      </c>
      <c r="AB19" s="36">
        <v>19</v>
      </c>
      <c r="AC19" s="34">
        <f>AA19/AB19*100</f>
        <v>57.894736842105267</v>
      </c>
      <c r="AD19" s="39" t="s">
        <v>30</v>
      </c>
    </row>
    <row r="20" spans="1:30" ht="51" x14ac:dyDescent="0.2">
      <c r="A20" s="38">
        <v>7</v>
      </c>
      <c r="B20" s="30" t="s">
        <v>44</v>
      </c>
      <c r="C20" s="30" t="s">
        <v>15</v>
      </c>
      <c r="D20" s="28" t="s">
        <v>58</v>
      </c>
      <c r="E20" s="32" t="s">
        <v>38</v>
      </c>
      <c r="F20" s="32">
        <v>7</v>
      </c>
      <c r="G20" s="18" t="s">
        <v>18</v>
      </c>
      <c r="H20" s="29">
        <v>1</v>
      </c>
      <c r="I20" s="29">
        <v>1</v>
      </c>
      <c r="J20" s="29">
        <v>0</v>
      </c>
      <c r="K20" s="35">
        <v>0</v>
      </c>
      <c r="L20" s="35">
        <v>1</v>
      </c>
      <c r="M20" s="35">
        <v>1</v>
      </c>
      <c r="N20" s="35">
        <v>1</v>
      </c>
      <c r="O20" s="35">
        <v>0</v>
      </c>
      <c r="P20" s="35">
        <v>0</v>
      </c>
      <c r="Q20" s="35">
        <v>1</v>
      </c>
      <c r="R20" s="35">
        <v>1</v>
      </c>
      <c r="S20" s="35">
        <v>0</v>
      </c>
      <c r="T20" s="35">
        <v>0</v>
      </c>
      <c r="U20" s="35">
        <v>1</v>
      </c>
      <c r="V20" s="35">
        <v>1</v>
      </c>
      <c r="W20" s="35">
        <v>1</v>
      </c>
      <c r="X20" s="35">
        <v>1</v>
      </c>
      <c r="Y20" s="35">
        <v>0</v>
      </c>
      <c r="Z20" s="35">
        <v>0</v>
      </c>
      <c r="AA20" s="34">
        <f>SUM(H20:Z20)</f>
        <v>11</v>
      </c>
      <c r="AB20" s="36">
        <v>19</v>
      </c>
      <c r="AC20" s="34">
        <f>AA20/AB20*100</f>
        <v>57.894736842105267</v>
      </c>
      <c r="AD20" s="39" t="s">
        <v>30</v>
      </c>
    </row>
    <row r="21" spans="1:30" ht="51.75" thickBot="1" x14ac:dyDescent="0.25">
      <c r="A21" s="40">
        <v>8</v>
      </c>
      <c r="B21" s="41" t="s">
        <v>45</v>
      </c>
      <c r="C21" s="41" t="s">
        <v>39</v>
      </c>
      <c r="D21" s="42" t="s">
        <v>58</v>
      </c>
      <c r="E21" s="43" t="s">
        <v>38</v>
      </c>
      <c r="F21" s="43">
        <v>7</v>
      </c>
      <c r="G21" s="44" t="s">
        <v>18</v>
      </c>
      <c r="H21" s="45">
        <v>1</v>
      </c>
      <c r="I21" s="45">
        <v>1</v>
      </c>
      <c r="J21" s="45">
        <v>0</v>
      </c>
      <c r="K21" s="45">
        <v>0</v>
      </c>
      <c r="L21" s="45">
        <v>1</v>
      </c>
      <c r="M21" s="45">
        <v>1</v>
      </c>
      <c r="N21" s="45">
        <v>1</v>
      </c>
      <c r="O21" s="45">
        <v>0</v>
      </c>
      <c r="P21" s="45">
        <v>0</v>
      </c>
      <c r="Q21" s="45">
        <v>1</v>
      </c>
      <c r="R21" s="45">
        <v>1</v>
      </c>
      <c r="S21" s="45">
        <v>0</v>
      </c>
      <c r="T21" s="45">
        <v>0</v>
      </c>
      <c r="U21" s="45">
        <v>1</v>
      </c>
      <c r="V21" s="45">
        <v>1</v>
      </c>
      <c r="W21" s="45">
        <v>1</v>
      </c>
      <c r="X21" s="45">
        <v>0</v>
      </c>
      <c r="Y21" s="45">
        <v>0</v>
      </c>
      <c r="Z21" s="45">
        <v>0</v>
      </c>
      <c r="AA21" s="60">
        <f>SUM(H21:Z21)</f>
        <v>10</v>
      </c>
      <c r="AB21" s="46">
        <v>19</v>
      </c>
      <c r="AC21" s="60">
        <f>AA21/AB21*100</f>
        <v>52.631578947368418</v>
      </c>
      <c r="AD21" s="47" t="s">
        <v>30</v>
      </c>
    </row>
    <row r="22" spans="1:30" ht="12.75" x14ac:dyDescent="0.2">
      <c r="A22" s="7"/>
      <c r="B22" s="8"/>
      <c r="C22" s="7"/>
      <c r="D22" s="7"/>
      <c r="E22" s="7"/>
      <c r="F22" s="7"/>
      <c r="G22" s="7"/>
      <c r="H22" s="9"/>
      <c r="I22" s="9"/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3"/>
      <c r="AB22" s="13"/>
      <c r="AC22" s="13"/>
      <c r="AD22" s="14"/>
    </row>
    <row r="23" spans="1:30" ht="12.75" x14ac:dyDescent="0.2">
      <c r="A23" s="7"/>
      <c r="B23" s="8"/>
      <c r="C23" s="7"/>
      <c r="D23" s="7"/>
      <c r="E23" s="7"/>
      <c r="F23" s="7"/>
      <c r="G23" s="7"/>
      <c r="H23" s="9"/>
      <c r="I23" s="9"/>
      <c r="J23" s="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3"/>
      <c r="AB23" s="13"/>
      <c r="AC23" s="13"/>
      <c r="AD23" s="14"/>
    </row>
    <row r="24" spans="1:30" ht="12.75" x14ac:dyDescent="0.2">
      <c r="A24" s="7"/>
      <c r="B24" s="8"/>
      <c r="C24" s="7"/>
      <c r="D24" s="7"/>
      <c r="E24" s="7"/>
      <c r="F24" s="7"/>
      <c r="G24" s="7"/>
      <c r="H24" s="9"/>
      <c r="I24" s="9"/>
      <c r="J24" s="9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9"/>
    </row>
    <row r="25" spans="1:30" ht="12.75" x14ac:dyDescent="0.2">
      <c r="A25" s="7"/>
      <c r="B25" s="11" t="s">
        <v>7</v>
      </c>
      <c r="C25" s="21"/>
      <c r="D25" s="19" t="s">
        <v>49</v>
      </c>
      <c r="E25" s="7"/>
      <c r="F25" s="7"/>
      <c r="H25" s="9"/>
      <c r="I25" s="9"/>
      <c r="J25" s="9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9"/>
    </row>
    <row r="26" spans="1:30" ht="15" customHeight="1" x14ac:dyDescent="0.2">
      <c r="B26" s="12" t="s">
        <v>8</v>
      </c>
      <c r="C26" s="3"/>
      <c r="D26" s="19" t="s">
        <v>50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5" customHeight="1" x14ac:dyDescent="0.2">
      <c r="B27" s="5"/>
      <c r="C27" s="20"/>
      <c r="D27" s="19" t="s">
        <v>51</v>
      </c>
      <c r="E27" s="5"/>
      <c r="F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5.75" customHeight="1" x14ac:dyDescent="0.2">
      <c r="B28" s="5"/>
      <c r="C28" s="20"/>
      <c r="D28" s="5"/>
      <c r="E28" s="5"/>
      <c r="F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2.75" x14ac:dyDescent="0.2">
      <c r="B29" s="5"/>
      <c r="C29" s="5"/>
      <c r="D29" s="5"/>
      <c r="E29" s="5"/>
      <c r="F29" s="5"/>
      <c r="G29" s="7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2.75" x14ac:dyDescent="0.2">
      <c r="B30" s="5"/>
      <c r="C30" s="5"/>
      <c r="D30" s="5"/>
      <c r="E30" s="5"/>
      <c r="F30" s="5"/>
      <c r="G30" s="7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2.75" x14ac:dyDescent="0.2">
      <c r="B31" s="5"/>
      <c r="C31" s="5"/>
      <c r="D31" s="5"/>
      <c r="E31" s="5"/>
      <c r="F31" s="5"/>
      <c r="G31" s="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2.75" x14ac:dyDescent="0.2">
      <c r="B32" s="5"/>
      <c r="C32" s="5"/>
      <c r="D32" s="5"/>
      <c r="E32" s="5"/>
      <c r="F32" s="5"/>
      <c r="G32" s="7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2.75" x14ac:dyDescent="0.2">
      <c r="B33" s="5"/>
      <c r="C33" s="5"/>
      <c r="D33" s="5"/>
      <c r="E33" s="5"/>
      <c r="F33" s="5"/>
      <c r="G33" s="7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2.75" x14ac:dyDescent="0.2">
      <c r="B34" s="5"/>
      <c r="C34" s="5"/>
      <c r="D34" s="5"/>
      <c r="E34" s="5"/>
      <c r="F34" s="5"/>
      <c r="G34" s="7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2.75" x14ac:dyDescent="0.2">
      <c r="B35" s="5"/>
      <c r="C35" s="5"/>
      <c r="D35" s="5"/>
      <c r="E35" s="5"/>
      <c r="F35" s="5"/>
      <c r="G35" s="7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</sheetData>
  <sortState ref="A14:AD21">
    <sortCondition descending="1" ref="AA14"/>
  </sortState>
  <mergeCells count="8">
    <mergeCell ref="A10:AD10"/>
    <mergeCell ref="A11:AD11"/>
    <mergeCell ref="A8:AD8"/>
    <mergeCell ref="A9:K9"/>
    <mergeCell ref="A3:AD3"/>
    <mergeCell ref="A5:AD5"/>
    <mergeCell ref="A6:AD6"/>
    <mergeCell ref="A7:AD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 Н</cp:lastModifiedBy>
  <cp:lastPrinted>2017-09-14T09:56:11Z</cp:lastPrinted>
  <dcterms:created xsi:type="dcterms:W3CDTF">2017-09-13T09:18:13Z</dcterms:created>
  <dcterms:modified xsi:type="dcterms:W3CDTF">2020-09-29T17:58:22Z</dcterms:modified>
</cp:coreProperties>
</file>