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3140" activeTab="0"/>
  </bookViews>
  <sheets>
    <sheet name="5 класс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<sst xmlns="http://schemas.openxmlformats.org/spreadsheetml/2006/main" count="85" uniqueCount="54">
  <si>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</si>
  <si>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</si>
  <si>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</si>
  <si>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</si>
  <si>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</si>
  <si>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</si>
  <si>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</si>
  <si>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</si>
  <si>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</si>
  <si>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</si>
  <si>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</si>
  <si>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</si>
  <si>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</si>
  <si>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</si>
  <si>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</si>
  <si>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</si>
  <si>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</si>
  <si>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</si>
  <si>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Задание 5</t>
  </si>
  <si>
    <t>Задание 6</t>
  </si>
  <si>
    <t>Задание 7</t>
  </si>
  <si>
    <t>Задание 8</t>
  </si>
  <si>
    <t>Задание 9</t>
  </si>
  <si>
    <t>Задание 11</t>
  </si>
  <si>
    <t>Задание 12</t>
  </si>
  <si>
    <t>Задание 13</t>
  </si>
  <si>
    <t>Задание 14</t>
  </si>
  <si>
    <t>победитель</t>
  </si>
  <si>
    <t>призер</t>
  </si>
  <si>
    <t>участник</t>
  </si>
  <si>
    <t>Т05-1</t>
  </si>
  <si>
    <t>5Д</t>
  </si>
  <si>
    <t>Хмельникова Алевтина Анатольевна</t>
  </si>
  <si>
    <t>Т05-2</t>
  </si>
  <si>
    <t>Т05-3</t>
  </si>
  <si>
    <t>Т05-4</t>
  </si>
  <si>
    <t>5Г</t>
  </si>
  <si>
    <t>Т05-5</t>
  </si>
  <si>
    <t>Т05-6</t>
  </si>
  <si>
    <t>5Е</t>
  </si>
  <si>
    <t>Т05-7</t>
  </si>
  <si>
    <t>Т05-8</t>
  </si>
  <si>
    <t>Протокол школьного этапа всероссийской олимпиады школьников по технологии в 2020-2021 уч.г., 5 класс</t>
  </si>
  <si>
    <t>Степанова С.Ф</t>
  </si>
  <si>
    <t>Хмельникова А.А.</t>
  </si>
  <si>
    <t>Занадворных А.А.</t>
  </si>
  <si>
    <r>
      <t xml:space="preserve">Место проведения: </t>
    </r>
    <r>
      <rPr>
        <b/>
        <i/>
        <sz val="11"/>
        <rFont val="Arial"/>
        <family val="2"/>
      </rPr>
      <t>МАОУ  "СОШ №65" г. Чебоксары</t>
    </r>
  </si>
  <si>
    <r>
      <t xml:space="preserve">Председатель жюри: </t>
    </r>
    <r>
      <rPr>
        <b/>
        <i/>
        <sz val="11"/>
        <rFont val="Arial"/>
        <family val="2"/>
      </rPr>
      <t>Степанова Светлана Федоровна, заместитель директора</t>
    </r>
    <r>
      <rPr>
        <b/>
        <sz val="11"/>
        <rFont val="Arial"/>
        <family val="2"/>
      </rPr>
      <t xml:space="preserve"> </t>
    </r>
  </si>
  <si>
    <r>
      <t xml:space="preserve">Члены жюри: </t>
    </r>
    <r>
      <rPr>
        <b/>
        <i/>
        <sz val="11"/>
        <rFont val="Arial"/>
        <family val="2"/>
      </rPr>
      <t>Хмельникова Алевтина Анатольевна, учитель технологии</t>
    </r>
  </si>
  <si>
    <t xml:space="preserve">                          Занадворных Анна Александровна, учитель технологии</t>
  </si>
  <si>
    <r>
      <t xml:space="preserve">Дата проведения: </t>
    </r>
    <r>
      <rPr>
        <b/>
        <i/>
        <sz val="11"/>
        <rFont val="Arial"/>
        <family val="2"/>
      </rPr>
      <t>18.09.2020</t>
    </r>
  </si>
  <si>
    <r>
      <t xml:space="preserve">Количество участников: </t>
    </r>
    <r>
      <rPr>
        <b/>
        <i/>
        <sz val="11"/>
        <rFont val="Arial"/>
        <family val="2"/>
      </rPr>
      <t>8</t>
    </r>
  </si>
  <si>
    <t>МАОУ "СОШ 65"</t>
  </si>
  <si>
    <t>Задание 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</si>
</sst>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11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22" borderId="0" applyNumberFormat="0" applyBorder="0" applyAlignment="0" applyProtection="0"/>
    <xf numFmtId="0" fontId="27" fillId="33" borderId="0" applyNumberFormat="0" applyBorder="0" applyAlignment="0" applyProtection="0"/>
    <xf numFmtId="0" fontId="3" fillId="24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1" applyNumberFormat="0" applyAlignment="0" applyProtection="0"/>
    <xf numFmtId="0" fontId="4" fillId="9" borderId="2" applyNumberFormat="0" applyAlignment="0" applyProtection="0"/>
    <xf numFmtId="0" fontId="29" fillId="37" borderId="3" applyNumberFormat="0" applyAlignment="0" applyProtection="0"/>
    <xf numFmtId="0" fontId="5" fillId="38" borderId="4" applyNumberFormat="0" applyAlignment="0" applyProtection="0"/>
    <xf numFmtId="0" fontId="30" fillId="37" borderId="1" applyNumberFormat="0" applyAlignment="0" applyProtection="0"/>
    <xf numFmtId="0" fontId="6" fillId="38" borderId="2" applyNumberFormat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39" borderId="13" applyNumberFormat="0" applyAlignment="0" applyProtection="0"/>
    <xf numFmtId="0" fontId="11" fillId="40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43" borderId="0" applyNumberFormat="0" applyBorder="0" applyAlignment="0" applyProtection="0"/>
    <xf numFmtId="0" fontId="1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4" borderId="15" applyNumberFormat="0" applyFont="0" applyAlignment="0" applyProtection="0"/>
    <xf numFmtId="0" fontId="2" fillId="45" borderId="16" applyNumberFormat="0" applyFont="0" applyAlignment="0" applyProtection="0"/>
    <xf numFmtId="9" fontId="25" fillId="0" borderId="0" applyFont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2" fillId="46" borderId="0" applyNumberFormat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" fillId="0" borderId="0" xfId="89" applyFont="1" applyFill="1" applyBorder="1" applyAlignment="1">
      <alignment vertical="top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2" fillId="0" borderId="20" xfId="89" applyFont="1" applyBorder="1" applyAlignment="1">
      <alignment horizontal="left" vertical="center" wrapText="1"/>
      <protection/>
    </xf>
    <xf numFmtId="0" fontId="2" fillId="0" borderId="19" xfId="89" applyFont="1" applyBorder="1" applyAlignment="1">
      <alignment horizontal="left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left" vertical="center" wrapText="1"/>
      <protection/>
    </xf>
    <xf numFmtId="0" fontId="2" fillId="0" borderId="19" xfId="89" applyBorder="1" applyAlignment="1">
      <alignment horizontal="left" vertical="center" wrapText="1"/>
      <protection/>
    </xf>
    <xf numFmtId="0" fontId="2" fillId="0" borderId="19" xfId="89" applyFont="1" applyBorder="1" applyAlignment="1">
      <alignment horizontal="left" vertical="center" wrapText="1"/>
      <protection/>
    </xf>
    <xf numFmtId="1" fontId="2" fillId="0" borderId="20" xfId="89" applyNumberFormat="1" applyFont="1" applyBorder="1" applyAlignment="1">
      <alignment horizontal="center" vertical="center" wrapText="1"/>
      <protection/>
    </xf>
    <xf numFmtId="1" fontId="20" fillId="0" borderId="20" xfId="89" applyNumberFormat="1" applyFont="1" applyBorder="1" applyAlignment="1">
      <alignment horizontal="center" vertical="center" wrapText="1"/>
      <protection/>
    </xf>
    <xf numFmtId="1" fontId="2" fillId="0" borderId="19" xfId="89" applyNumberFormat="1" applyFont="1" applyBorder="1" applyAlignment="1">
      <alignment horizontal="center" vertical="center" wrapText="1"/>
      <protection/>
    </xf>
    <xf numFmtId="1" fontId="20" fillId="0" borderId="19" xfId="89" applyNumberFormat="1" applyFont="1" applyBorder="1" applyAlignment="1">
      <alignment horizontal="center" vertical="center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0" fontId="20" fillId="0" borderId="22" xfId="89" applyFont="1" applyBorder="1" applyAlignment="1">
      <alignment horizontal="center" vertical="center" wrapText="1"/>
      <protection/>
    </xf>
    <xf numFmtId="0" fontId="2" fillId="0" borderId="23" xfId="89" applyFont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left" vertical="center" wrapText="1"/>
      <protection/>
    </xf>
    <xf numFmtId="0" fontId="2" fillId="0" borderId="24" xfId="89" applyFont="1" applyBorder="1" applyAlignment="1">
      <alignment horizontal="left" vertical="center" wrapText="1"/>
      <protection/>
    </xf>
    <xf numFmtId="0" fontId="2" fillId="0" borderId="24" xfId="89" applyBorder="1" applyAlignment="1">
      <alignment horizontal="left" vertical="center" wrapText="1"/>
      <protection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left" vertical="top" wrapText="1"/>
      <protection/>
    </xf>
    <xf numFmtId="1" fontId="2" fillId="0" borderId="24" xfId="89" applyNumberFormat="1" applyFont="1" applyBorder="1" applyAlignment="1">
      <alignment horizontal="center" vertical="center" wrapText="1"/>
      <protection/>
    </xf>
    <xf numFmtId="1" fontId="20" fillId="0" borderId="24" xfId="89" applyNumberFormat="1" applyFont="1" applyBorder="1" applyAlignment="1">
      <alignment horizontal="center" vertical="center" wrapText="1"/>
      <protection/>
    </xf>
    <xf numFmtId="0" fontId="20" fillId="0" borderId="25" xfId="89" applyFont="1" applyBorder="1" applyAlignment="1">
      <alignment horizontal="center" vertical="center" wrapText="1"/>
      <protection/>
    </xf>
    <xf numFmtId="0" fontId="2" fillId="0" borderId="26" xfId="89" applyFont="1" applyBorder="1" applyAlignment="1">
      <alignment horizontal="center" vertical="center" wrapText="1"/>
      <protection/>
    </xf>
    <xf numFmtId="0" fontId="2" fillId="0" borderId="20" xfId="89" applyBorder="1" applyAlignment="1">
      <alignment horizontal="left" vertical="center" wrapText="1"/>
      <protection/>
    </xf>
    <xf numFmtId="0" fontId="20" fillId="0" borderId="27" xfId="89" applyFont="1" applyBorder="1" applyAlignment="1">
      <alignment horizontal="center" vertical="center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 vertical="center" wrapText="1"/>
      <protection/>
    </xf>
    <xf numFmtId="0" fontId="20" fillId="0" borderId="29" xfId="89" applyFont="1" applyFill="1" applyBorder="1" applyAlignment="1">
      <alignment horizontal="center" vertical="center" wrapText="1"/>
      <protection/>
    </xf>
    <xf numFmtId="0" fontId="20" fillId="0" borderId="30" xfId="89" applyFont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7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3.5" style="0" bestFit="1" customWidth="1"/>
    <col min="2" max="2" width="7.5" style="0" customWidth="1"/>
    <col min="3" max="3" width="14.16015625" style="0" customWidth="1"/>
    <col min="4" max="4" width="24.66015625" style="0" customWidth="1"/>
    <col min="5" max="5" width="12.5" style="0" customWidth="1"/>
    <col min="6" max="6" width="12.83203125" style="0" customWidth="1"/>
    <col min="7" max="7" width="14.83203125" style="0" customWidth="1"/>
    <col min="8" max="21" width="6.5" style="0" customWidth="1"/>
    <col min="22" max="22" width="10.33203125" style="0" bestFit="1" customWidth="1"/>
    <col min="23" max="23" width="20.66015625" style="0" bestFit="1" customWidth="1"/>
    <col min="24" max="24" width="19.33203125" style="0" bestFit="1" customWidth="1"/>
    <col min="25" max="25" width="16.33203125" style="0" customWidth="1"/>
  </cols>
  <sheetData>
    <row r="3" spans="1:25" ht="1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1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30" ht="15">
      <c r="A6" s="21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5">
      <c r="A7" s="22" t="s">
        <v>46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" customHeight="1">
      <c r="A8" s="19" t="s">
        <v>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" customHeight="1">
      <c r="A9" s="19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"/>
      <c r="AB9" s="2"/>
      <c r="AC9" s="2"/>
      <c r="AD9" s="2"/>
    </row>
    <row r="10" spans="1:30" ht="15" customHeight="1">
      <c r="A10" s="23" t="s">
        <v>49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25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25" customFormat="1" ht="51.75" thickBot="1">
      <c r="A15" s="51" t="s">
        <v>0</v>
      </c>
      <c r="B15" s="52" t="s">
        <v>1</v>
      </c>
      <c r="C15" s="53" t="s">
        <v>14</v>
      </c>
      <c r="D15" s="53" t="s">
        <v>2</v>
      </c>
      <c r="E15" s="53" t="s">
        <v>16</v>
      </c>
      <c r="F15" s="53" t="s">
        <v>17</v>
      </c>
      <c r="G15" s="53" t="s">
        <v>3</v>
      </c>
      <c r="H15" s="53" t="s">
        <v>9</v>
      </c>
      <c r="I15" s="53" t="s">
        <v>10</v>
      </c>
      <c r="J15" s="53" t="s">
        <v>11</v>
      </c>
      <c r="K15" s="53" t="s">
        <v>12</v>
      </c>
      <c r="L15" s="53" t="s">
        <v>18</v>
      </c>
      <c r="M15" s="53" t="s">
        <v>19</v>
      </c>
      <c r="N15" s="53" t="s">
        <v>20</v>
      </c>
      <c r="O15" s="53" t="s">
        <v>21</v>
      </c>
      <c r="P15" s="53" t="s">
        <v>22</v>
      </c>
      <c r="Q15" s="53" t="s">
        <v>53</v>
      </c>
      <c r="R15" s="53" t="s">
        <v>23</v>
      </c>
      <c r="S15" s="53" t="s">
        <v>24</v>
      </c>
      <c r="T15" s="53" t="s">
        <v>25</v>
      </c>
      <c r="U15" s="53" t="s">
        <v>26</v>
      </c>
      <c r="V15" s="53" t="s">
        <v>4</v>
      </c>
      <c r="W15" s="53" t="s">
        <v>5</v>
      </c>
      <c r="X15" s="53" t="s">
        <v>6</v>
      </c>
      <c r="Y15" s="54" t="s">
        <v>13</v>
      </c>
    </row>
    <row r="16" spans="1:25" ht="38.25">
      <c r="A16" s="48">
        <v>1</v>
      </c>
      <c r="B16" s="30" t="s">
        <v>30</v>
      </c>
      <c r="C16" s="26" t="s">
        <v>15</v>
      </c>
      <c r="D16" s="49" t="s">
        <v>52</v>
      </c>
      <c r="E16" s="28" t="s">
        <v>31</v>
      </c>
      <c r="F16" s="28">
        <v>5</v>
      </c>
      <c r="G16" s="13" t="s">
        <v>32</v>
      </c>
      <c r="H16" s="28">
        <v>1</v>
      </c>
      <c r="I16" s="28">
        <v>1</v>
      </c>
      <c r="J16" s="28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0</v>
      </c>
      <c r="V16" s="34">
        <f>SUM(H16:U16)</f>
        <v>13</v>
      </c>
      <c r="W16" s="34">
        <v>14</v>
      </c>
      <c r="X16" s="34">
        <f>V16/W16*100</f>
        <v>92.85714285714286</v>
      </c>
      <c r="Y16" s="50" t="s">
        <v>27</v>
      </c>
    </row>
    <row r="17" spans="1:25" ht="38.25">
      <c r="A17" s="37">
        <v>2</v>
      </c>
      <c r="B17" s="32" t="s">
        <v>33</v>
      </c>
      <c r="C17" s="27" t="s">
        <v>15</v>
      </c>
      <c r="D17" s="31" t="s">
        <v>52</v>
      </c>
      <c r="E17" s="29" t="s">
        <v>31</v>
      </c>
      <c r="F17" s="29">
        <v>5</v>
      </c>
      <c r="G17" s="6" t="s">
        <v>32</v>
      </c>
      <c r="H17" s="29">
        <v>1</v>
      </c>
      <c r="I17" s="29">
        <v>1</v>
      </c>
      <c r="J17" s="29">
        <v>1</v>
      </c>
      <c r="K17" s="35">
        <v>0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1</v>
      </c>
      <c r="U17" s="35">
        <v>0</v>
      </c>
      <c r="V17" s="36">
        <f aca="true" t="shared" si="0" ref="V17:V23">SUM(H17:U17)</f>
        <v>12</v>
      </c>
      <c r="W17" s="36">
        <v>14</v>
      </c>
      <c r="X17" s="36">
        <f aca="true" t="shared" si="1" ref="X17:X23">V17/W17*100</f>
        <v>85.71428571428571</v>
      </c>
      <c r="Y17" s="38" t="s">
        <v>28</v>
      </c>
    </row>
    <row r="18" spans="1:25" ht="38.25">
      <c r="A18" s="37">
        <v>3</v>
      </c>
      <c r="B18" s="32" t="s">
        <v>34</v>
      </c>
      <c r="C18" s="27" t="s">
        <v>15</v>
      </c>
      <c r="D18" s="31" t="s">
        <v>52</v>
      </c>
      <c r="E18" s="29" t="s">
        <v>31</v>
      </c>
      <c r="F18" s="29">
        <v>5</v>
      </c>
      <c r="G18" s="6" t="s">
        <v>32</v>
      </c>
      <c r="H18" s="29">
        <v>1</v>
      </c>
      <c r="I18" s="29">
        <v>1</v>
      </c>
      <c r="J18" s="29">
        <v>1</v>
      </c>
      <c r="K18" s="35">
        <v>0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  <c r="Q18" s="35">
        <v>0</v>
      </c>
      <c r="R18" s="35">
        <v>0</v>
      </c>
      <c r="S18" s="35">
        <v>1</v>
      </c>
      <c r="T18" s="35">
        <v>1</v>
      </c>
      <c r="U18" s="35">
        <v>0</v>
      </c>
      <c r="V18" s="36">
        <f t="shared" si="0"/>
        <v>10</v>
      </c>
      <c r="W18" s="36">
        <v>14</v>
      </c>
      <c r="X18" s="36">
        <f t="shared" si="1"/>
        <v>71.42857142857143</v>
      </c>
      <c r="Y18" s="38" t="s">
        <v>28</v>
      </c>
    </row>
    <row r="19" spans="1:25" ht="38.25">
      <c r="A19" s="37">
        <v>4</v>
      </c>
      <c r="B19" s="32" t="s">
        <v>35</v>
      </c>
      <c r="C19" s="27" t="s">
        <v>15</v>
      </c>
      <c r="D19" s="31" t="s">
        <v>52</v>
      </c>
      <c r="E19" s="29" t="s">
        <v>36</v>
      </c>
      <c r="F19" s="29">
        <v>5</v>
      </c>
      <c r="G19" s="6" t="s">
        <v>32</v>
      </c>
      <c r="H19" s="29">
        <v>1</v>
      </c>
      <c r="I19" s="29">
        <v>1</v>
      </c>
      <c r="J19" s="29">
        <v>1</v>
      </c>
      <c r="K19" s="35">
        <v>1</v>
      </c>
      <c r="L19" s="35">
        <v>0</v>
      </c>
      <c r="M19" s="35">
        <v>0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0</v>
      </c>
      <c r="U19" s="35">
        <v>0</v>
      </c>
      <c r="V19" s="36">
        <f t="shared" si="0"/>
        <v>10</v>
      </c>
      <c r="W19" s="36">
        <v>14</v>
      </c>
      <c r="X19" s="36">
        <f t="shared" si="1"/>
        <v>71.42857142857143</v>
      </c>
      <c r="Y19" s="38" t="s">
        <v>28</v>
      </c>
    </row>
    <row r="20" spans="1:25" ht="38.25">
      <c r="A20" s="37">
        <v>5</v>
      </c>
      <c r="B20" s="32" t="s">
        <v>37</v>
      </c>
      <c r="C20" s="27" t="s">
        <v>15</v>
      </c>
      <c r="D20" s="31" t="s">
        <v>52</v>
      </c>
      <c r="E20" s="29" t="s">
        <v>36</v>
      </c>
      <c r="F20" s="29">
        <v>5</v>
      </c>
      <c r="G20" s="6" t="s">
        <v>32</v>
      </c>
      <c r="H20" s="29">
        <v>1</v>
      </c>
      <c r="I20" s="29">
        <v>1</v>
      </c>
      <c r="J20" s="29">
        <v>1</v>
      </c>
      <c r="K20" s="35">
        <v>1</v>
      </c>
      <c r="L20" s="35">
        <v>0</v>
      </c>
      <c r="M20" s="35">
        <v>0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0</v>
      </c>
      <c r="T20" s="35">
        <v>0</v>
      </c>
      <c r="U20" s="35">
        <v>1</v>
      </c>
      <c r="V20" s="36">
        <f t="shared" si="0"/>
        <v>10</v>
      </c>
      <c r="W20" s="36">
        <v>14</v>
      </c>
      <c r="X20" s="36">
        <f t="shared" si="1"/>
        <v>71.42857142857143</v>
      </c>
      <c r="Y20" s="38" t="s">
        <v>28</v>
      </c>
    </row>
    <row r="21" spans="1:25" ht="38.25">
      <c r="A21" s="37">
        <v>6</v>
      </c>
      <c r="B21" s="32" t="s">
        <v>38</v>
      </c>
      <c r="C21" s="27" t="s">
        <v>15</v>
      </c>
      <c r="D21" s="31" t="s">
        <v>52</v>
      </c>
      <c r="E21" s="29" t="s">
        <v>36</v>
      </c>
      <c r="F21" s="29">
        <v>5</v>
      </c>
      <c r="G21" s="6" t="s">
        <v>32</v>
      </c>
      <c r="H21" s="29">
        <v>1</v>
      </c>
      <c r="I21" s="29">
        <v>1</v>
      </c>
      <c r="J21" s="29">
        <v>1</v>
      </c>
      <c r="K21" s="29">
        <v>0</v>
      </c>
      <c r="L21" s="29">
        <v>0</v>
      </c>
      <c r="M21" s="29">
        <v>1</v>
      </c>
      <c r="N21" s="29">
        <v>1</v>
      </c>
      <c r="O21" s="29">
        <v>1</v>
      </c>
      <c r="P21" s="29">
        <v>1</v>
      </c>
      <c r="Q21" s="29">
        <v>0</v>
      </c>
      <c r="R21" s="29">
        <v>1</v>
      </c>
      <c r="S21" s="29">
        <v>1</v>
      </c>
      <c r="T21" s="29">
        <v>0</v>
      </c>
      <c r="U21" s="29">
        <v>0</v>
      </c>
      <c r="V21" s="36">
        <f t="shared" si="0"/>
        <v>9</v>
      </c>
      <c r="W21" s="36">
        <v>14</v>
      </c>
      <c r="X21" s="36">
        <f t="shared" si="1"/>
        <v>64.28571428571429</v>
      </c>
      <c r="Y21" s="38" t="s">
        <v>29</v>
      </c>
    </row>
    <row r="22" spans="1:25" ht="38.25">
      <c r="A22" s="37">
        <v>7</v>
      </c>
      <c r="B22" s="32" t="s">
        <v>40</v>
      </c>
      <c r="C22" s="27" t="s">
        <v>15</v>
      </c>
      <c r="D22" s="31" t="s">
        <v>52</v>
      </c>
      <c r="E22" s="29" t="s">
        <v>39</v>
      </c>
      <c r="F22" s="29">
        <v>5</v>
      </c>
      <c r="G22" s="6" t="s">
        <v>32</v>
      </c>
      <c r="H22" s="29">
        <v>1</v>
      </c>
      <c r="I22" s="29">
        <v>1</v>
      </c>
      <c r="J22" s="29">
        <v>1</v>
      </c>
      <c r="K22" s="35">
        <v>1</v>
      </c>
      <c r="L22" s="35">
        <v>0</v>
      </c>
      <c r="M22" s="35">
        <v>0</v>
      </c>
      <c r="N22" s="35">
        <v>1</v>
      </c>
      <c r="O22" s="35">
        <v>1</v>
      </c>
      <c r="P22" s="35">
        <v>1</v>
      </c>
      <c r="Q22" s="35">
        <v>0</v>
      </c>
      <c r="R22" s="35">
        <v>0</v>
      </c>
      <c r="S22" s="35">
        <v>1</v>
      </c>
      <c r="T22" s="35">
        <v>0</v>
      </c>
      <c r="U22" s="35">
        <v>0</v>
      </c>
      <c r="V22" s="36">
        <f>SUM(H22:U22)</f>
        <v>8</v>
      </c>
      <c r="W22" s="36">
        <v>14</v>
      </c>
      <c r="X22" s="36">
        <f t="shared" si="1"/>
        <v>57.14285714285714</v>
      </c>
      <c r="Y22" s="38" t="s">
        <v>29</v>
      </c>
    </row>
    <row r="23" spans="1:25" ht="39" thickBot="1">
      <c r="A23" s="39">
        <v>8</v>
      </c>
      <c r="B23" s="40" t="s">
        <v>41</v>
      </c>
      <c r="C23" s="41" t="s">
        <v>15</v>
      </c>
      <c r="D23" s="42" t="s">
        <v>52</v>
      </c>
      <c r="E23" s="43" t="s">
        <v>39</v>
      </c>
      <c r="F23" s="43">
        <v>5</v>
      </c>
      <c r="G23" s="44" t="s">
        <v>32</v>
      </c>
      <c r="H23" s="43">
        <v>0</v>
      </c>
      <c r="I23" s="43">
        <v>1</v>
      </c>
      <c r="J23" s="43">
        <v>1</v>
      </c>
      <c r="K23" s="45">
        <v>1</v>
      </c>
      <c r="L23" s="45">
        <v>0</v>
      </c>
      <c r="M23" s="45">
        <v>0</v>
      </c>
      <c r="N23" s="45">
        <v>1</v>
      </c>
      <c r="O23" s="45">
        <v>1</v>
      </c>
      <c r="P23" s="45">
        <v>1</v>
      </c>
      <c r="Q23" s="45">
        <v>0</v>
      </c>
      <c r="R23" s="45">
        <v>0</v>
      </c>
      <c r="S23" s="45">
        <v>1</v>
      </c>
      <c r="T23" s="45">
        <v>0</v>
      </c>
      <c r="U23" s="45">
        <v>0</v>
      </c>
      <c r="V23" s="46">
        <f t="shared" si="0"/>
        <v>7</v>
      </c>
      <c r="W23" s="46">
        <v>14</v>
      </c>
      <c r="X23" s="46">
        <f t="shared" si="1"/>
        <v>50</v>
      </c>
      <c r="Y23" s="47" t="s">
        <v>29</v>
      </c>
    </row>
    <row r="24" spans="1:25" ht="12.75">
      <c r="A24" s="7"/>
      <c r="B24" s="8"/>
      <c r="C24" s="7"/>
      <c r="D24" s="7"/>
      <c r="E24" s="7"/>
      <c r="F24" s="7"/>
      <c r="G24" s="7"/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"/>
      <c r="W24" s="14"/>
      <c r="X24" s="14"/>
      <c r="Y24" s="15"/>
    </row>
    <row r="25" spans="1:25" ht="12.75">
      <c r="A25" s="7"/>
      <c r="B25" s="8"/>
      <c r="C25" s="7"/>
      <c r="D25" s="7"/>
      <c r="E25" s="7"/>
      <c r="F25" s="7"/>
      <c r="G25" s="7"/>
      <c r="H25" s="9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"/>
      <c r="W25" s="14"/>
      <c r="X25" s="14"/>
      <c r="Y25" s="15"/>
    </row>
    <row r="26" spans="1:25" ht="12.75">
      <c r="A26" s="7"/>
      <c r="B26" s="8"/>
      <c r="C26" s="7"/>
      <c r="D26" s="7"/>
      <c r="E26" s="7"/>
      <c r="F26" s="7"/>
      <c r="G26" s="7"/>
      <c r="H26" s="9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ht="12.75">
      <c r="A27" s="7"/>
      <c r="B27" s="11" t="s">
        <v>7</v>
      </c>
      <c r="C27" s="7"/>
      <c r="D27" s="7" t="s">
        <v>43</v>
      </c>
      <c r="E27" s="7"/>
      <c r="F27" s="7"/>
      <c r="G27" s="7"/>
      <c r="H27" s="9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2:25" ht="12.75">
      <c r="B28" s="12" t="s">
        <v>8</v>
      </c>
      <c r="C28" s="3"/>
      <c r="D28" s="3" t="s">
        <v>44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2.75">
      <c r="B29" s="5"/>
      <c r="C29" s="5"/>
      <c r="D29" s="17" t="s">
        <v>45</v>
      </c>
      <c r="E29" s="5"/>
      <c r="F29" s="5"/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2.75">
      <c r="B30" s="5"/>
      <c r="C30" s="5"/>
      <c r="D30" s="5"/>
      <c r="E30" s="5"/>
      <c r="F30" s="5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2.75"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2.75">
      <c r="B32" s="5"/>
      <c r="C32" s="5"/>
      <c r="D32" s="5"/>
      <c r="E32" s="5"/>
      <c r="F32" s="5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12.75">
      <c r="B33" s="5"/>
      <c r="C33" s="5"/>
      <c r="D33" s="5"/>
      <c r="E33" s="5"/>
      <c r="F33" s="5"/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12.75">
      <c r="B34" s="5"/>
      <c r="C34" s="5"/>
      <c r="D34" s="5"/>
      <c r="E34" s="5"/>
      <c r="F34" s="5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2.75">
      <c r="B35" s="5"/>
      <c r="C35" s="5"/>
      <c r="D35" s="5"/>
      <c r="E35" s="5"/>
      <c r="F35" s="5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ht="12.75">
      <c r="B36" s="5"/>
      <c r="C36" s="5"/>
      <c r="D36" s="5"/>
      <c r="E36" s="5"/>
      <c r="F36" s="5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ht="12.75">
      <c r="B37" s="5"/>
      <c r="C37" s="5"/>
      <c r="D37" s="5"/>
      <c r="E37" s="5"/>
      <c r="F37" s="5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sheetProtection/>
  <mergeCells count="10">
    <mergeCell ref="A6:AD6"/>
    <mergeCell ref="A7:AD7"/>
    <mergeCell ref="A8:AD8"/>
    <mergeCell ref="A10:AD10"/>
    <mergeCell ref="A13:Y13"/>
    <mergeCell ref="A9:K9"/>
    <mergeCell ref="A3:Y3"/>
    <mergeCell ref="A5:Y5"/>
    <mergeCell ref="A11:Y11"/>
    <mergeCell ref="A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 Н</cp:lastModifiedBy>
  <cp:lastPrinted>2017-09-14T09:56:11Z</cp:lastPrinted>
  <dcterms:created xsi:type="dcterms:W3CDTF">2017-09-13T09:18:13Z</dcterms:created>
  <dcterms:modified xsi:type="dcterms:W3CDTF">2020-09-29T17:54:48Z</dcterms:modified>
  <cp:category/>
  <cp:version/>
  <cp:contentType/>
  <cp:contentStatus/>
</cp:coreProperties>
</file>