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Протоколы\"/>
    </mc:Choice>
  </mc:AlternateContent>
  <xr:revisionPtr revIDLastSave="0" documentId="13_ncr:1_{9A4E03CB-BBAC-4B52-99C6-4F8000A37AF1}" xr6:coauthVersionLast="45" xr6:coauthVersionMax="45" xr10:uidLastSave="{00000000-0000-0000-0000-000000000000}"/>
  <bookViews>
    <workbookView xWindow="-3230" yWindow="-10910" windowWidth="19420" windowHeight="10420" xr2:uid="{00000000-000D-0000-FFFF-FFFF00000000}"/>
  </bookViews>
  <sheets>
    <sheet name="4 класс" sheetId="1" r:id="rId1"/>
  </sheets>
  <calcPr calcId="191029"/>
</workbook>
</file>

<file path=xl/calcChain.xml><?xml version="1.0" encoding="utf-8"?>
<calcChain xmlns="http://schemas.openxmlformats.org/spreadsheetml/2006/main">
  <c r="Q15" i="1" l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14" i="1"/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14" i="1"/>
</calcChain>
</file>

<file path=xl/sharedStrings.xml><?xml version="1.0" encoding="utf-8"?>
<sst xmlns="http://schemas.openxmlformats.org/spreadsheetml/2006/main" count="290" uniqueCount="87">
  <si>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</si>
  <si>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</si>
  <si>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</si>
  <si>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</si>
  <si>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</si>
  <si>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</si>
  <si>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</si>
  <si>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</si>
  <si>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</si>
  <si>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</si>
  <si>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</si>
  <si>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</si>
  <si>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</si>
  <si>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</si>
  <si>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</si>
  <si>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</si>
  <si>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</si>
  <si>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рус4а-2</t>
  </si>
  <si>
    <t>4а</t>
  </si>
  <si>
    <t>Табардак Дарья Андреевна</t>
  </si>
  <si>
    <t>Задание 5</t>
  </si>
  <si>
    <t>Задание 6</t>
  </si>
  <si>
    <t>Задание 7</t>
  </si>
  <si>
    <t>рус4в-000</t>
  </si>
  <si>
    <t>4в</t>
  </si>
  <si>
    <t>рус4г-20</t>
  </si>
  <si>
    <t>4г</t>
  </si>
  <si>
    <t>рус4б-25</t>
  </si>
  <si>
    <t>4б</t>
  </si>
  <si>
    <t>рус4б-19</t>
  </si>
  <si>
    <t>рус4г-21</t>
  </si>
  <si>
    <t>рус4а-18</t>
  </si>
  <si>
    <t>рус4д-2</t>
  </si>
  <si>
    <t>4д</t>
  </si>
  <si>
    <t>рус4е-22</t>
  </si>
  <si>
    <t>4е</t>
  </si>
  <si>
    <t>рус4г-3</t>
  </si>
  <si>
    <t>рус4в-7</t>
  </si>
  <si>
    <t>рус4г-2</t>
  </si>
  <si>
    <t>рус4в-4</t>
  </si>
  <si>
    <t>рус4г-4</t>
  </si>
  <si>
    <t>рус4б-22</t>
  </si>
  <si>
    <t>рус4г-7</t>
  </si>
  <si>
    <t>рус4а</t>
  </si>
  <si>
    <t>рус4в-19</t>
  </si>
  <si>
    <t>рус4в-16</t>
  </si>
  <si>
    <t>рус4г-14</t>
  </si>
  <si>
    <t>рас4а-17</t>
  </si>
  <si>
    <t>рус4а-19</t>
  </si>
  <si>
    <t>рус4в-10</t>
  </si>
  <si>
    <t>рус4д-11</t>
  </si>
  <si>
    <t>рус4е-5</t>
  </si>
  <si>
    <t>рус4г-10</t>
  </si>
  <si>
    <t>рус4в-11</t>
  </si>
  <si>
    <t>рус4а-8</t>
  </si>
  <si>
    <t>рус4в-18</t>
  </si>
  <si>
    <t>рус4д-222</t>
  </si>
  <si>
    <t>рус4а-15</t>
  </si>
  <si>
    <t>рус4г-15</t>
  </si>
  <si>
    <t>рус4б-16</t>
  </si>
  <si>
    <t>рус4в-20</t>
  </si>
  <si>
    <t>рус4д-25</t>
  </si>
  <si>
    <t>рус4б-24</t>
  </si>
  <si>
    <t>рус4д-5</t>
  </si>
  <si>
    <t>рус4в-14</t>
  </si>
  <si>
    <t>рус4д-6</t>
  </si>
  <si>
    <t>рус4д333</t>
  </si>
  <si>
    <t>рус4а-10</t>
  </si>
  <si>
    <t>рус4д-4</t>
  </si>
  <si>
    <t>Павлова Лиана Николаевна</t>
  </si>
  <si>
    <t>Александрова Мария Владимировна</t>
  </si>
  <si>
    <t>Призер</t>
  </si>
  <si>
    <t>Участник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</si>
  <si>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43</t>
    </r>
  </si>
  <si>
    <t>Степанова С.Ф.</t>
  </si>
  <si>
    <t>Табардак Д.А.</t>
  </si>
  <si>
    <t>Павлова Л.Н.</t>
  </si>
  <si>
    <t>Александрова М.А</t>
  </si>
  <si>
    <t>Протокол школьного этапа этапа всероссийской олимпиады школьников по русскому языку в 2020-2021 уч.г., 4 класс</t>
  </si>
  <si>
    <r>
      <t xml:space="preserve">Дата проведения: </t>
    </r>
    <r>
      <rPr>
        <b/>
        <i/>
        <sz val="11"/>
        <rFont val="Arial"/>
        <family val="2"/>
        <charset val="204"/>
      </rPr>
      <t>07.10.2020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</si>
  <si>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МАОУ "СОШ №65" г.Чебоксары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</si>
  <si>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заместитель директора</t>
    </r>
  </si>
  <si>
    <r>
      <t xml:space="preserve">Члены жюри: </t>
    </r>
    <r>
      <rPr>
        <b/>
        <i/>
        <sz val="11"/>
        <rFont val="Arial"/>
        <family val="2"/>
        <charset val="204"/>
      </rPr>
      <t>Табардак Дарья Андреевна, учитель</t>
    </r>
  </si>
  <si>
    <t xml:space="preserve">                           Павлова Лиана Николаевна, учитель</t>
  </si>
  <si>
    <t xml:space="preserve">                          Александрова Мария Владимировна, учитель</t>
  </si>
  <si>
    <t>г.Чебоксары</t>
  </si>
  <si>
    <t>МАОУ "СОШ №65"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</si>
</sst>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5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7" fillId="0" borderId="0" xfId="1" applyFont="1" applyFill="1" applyBorder="1" applyAlignment="1">
      <alignment vertical="top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1" fontId="17" fillId="0" borderId="10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7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left" vertical="top" wrapText="1"/>
    </xf>
    <xf numFmtId="1" fontId="17" fillId="0" borderId="15" xfId="1" applyNumberFormat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1" fontId="21" fillId="0" borderId="22" xfId="1" applyNumberFormat="1" applyFont="1" applyBorder="1" applyAlignment="1">
      <alignment horizontal="center" vertical="center" wrapText="1"/>
    </xf>
  </cellXfs>
  <cellStyles count="46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68"/>
  <sheetViews>
    <sheetView tabSelected="1" zoomScaleNormal="100" workbookViewId="0"/>
  </sheetViews>
  <sheetFormatPr defaultRowHeight="12" x14ac:dyDescent="0.2"/>
  <cols>
    <col min="1" max="1" width="3.5" bestFit="1" customWidth="1"/>
    <col min="2" max="2" width="11" customWidth="1"/>
    <col min="3" max="3" width="16" customWidth="1"/>
    <col min="4" max="4" width="20.83203125" customWidth="1"/>
    <col min="5" max="6" width="12.33203125" customWidth="1"/>
    <col min="7" max="7" width="19.83203125" customWidth="1"/>
    <col min="8" max="15" width="10.83203125" customWidth="1"/>
    <col min="16" max="16" width="20.33203125" customWidth="1"/>
    <col min="17" max="17" width="18.83203125" customWidth="1"/>
    <col min="18" max="18" width="16" customWidth="1"/>
  </cols>
  <sheetData>
    <row r="3" spans="1:18" ht="15" x14ac:dyDescent="0.2">
      <c r="A3" s="25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5" x14ac:dyDescent="0.2">
      <c r="A4" s="1"/>
      <c r="B4" s="1"/>
      <c r="C4" s="1"/>
      <c r="D4" s="1"/>
      <c r="E4" s="14"/>
      <c r="F4" s="14"/>
      <c r="G4" s="1"/>
      <c r="H4" s="1"/>
      <c r="I4" s="1"/>
      <c r="J4" s="1"/>
      <c r="K4" s="15"/>
      <c r="L4" s="15"/>
      <c r="M4" s="15"/>
      <c r="N4" s="1"/>
      <c r="O4" s="1"/>
      <c r="P4" s="1"/>
      <c r="Q4" s="1"/>
      <c r="R4" s="1"/>
    </row>
    <row r="5" spans="1:18" ht="15" x14ac:dyDescent="0.2">
      <c r="A5" s="26" t="s">
        <v>73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" x14ac:dyDescent="0.2">
      <c r="A6" s="26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5" x14ac:dyDescent="0.25">
      <c r="A7" s="27" t="s">
        <v>80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" x14ac:dyDescent="0.2">
      <c r="A8" s="24" t="s">
        <v>81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" x14ac:dyDescent="0.2">
      <c r="A9" s="24" t="s">
        <v>82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"/>
      <c r="P9" s="2"/>
      <c r="Q9" s="2"/>
      <c r="R9" s="2"/>
    </row>
    <row r="10" spans="1:18" ht="14.25" x14ac:dyDescent="0.2">
      <c r="A10" s="28" t="s">
        <v>83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4.25" x14ac:dyDescent="0.2">
      <c r="A11" s="28" t="s">
        <v>84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3.5" thickBot="1" x14ac:dyDescent="0.25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29" customFormat="1" ht="51.75" thickBot="1" x14ac:dyDescent="0.25">
      <c r="A13" s="40" t="s">
        <v>0</v>
      </c>
      <c r="B13" s="41" t="s">
        <v>1</v>
      </c>
      <c r="C13" s="42" t="s">
        <v>14</v>
      </c>
      <c r="D13" s="42" t="s">
        <v>2</v>
      </c>
      <c r="E13" s="42" t="s">
        <v>15</v>
      </c>
      <c r="F13" s="42" t="s">
        <v>16</v>
      </c>
      <c r="G13" s="42" t="s">
        <v>3</v>
      </c>
      <c r="H13" s="42" t="s">
        <v>9</v>
      </c>
      <c r="I13" s="42" t="s">
        <v>10</v>
      </c>
      <c r="J13" s="42" t="s">
        <v>11</v>
      </c>
      <c r="K13" s="42" t="s">
        <v>12</v>
      </c>
      <c r="L13" s="42" t="s">
        <v>20</v>
      </c>
      <c r="M13" s="42" t="s">
        <v>21</v>
      </c>
      <c r="N13" s="42" t="s">
        <v>22</v>
      </c>
      <c r="O13" s="42" t="s">
        <v>4</v>
      </c>
      <c r="P13" s="42" t="s">
        <v>5</v>
      </c>
      <c r="Q13" s="42" t="s">
        <v>6</v>
      </c>
      <c r="R13" s="43" t="s">
        <v>13</v>
      </c>
    </row>
    <row r="14" spans="1:18" ht="25.5" x14ac:dyDescent="0.2">
      <c r="A14" s="38">
        <v>1</v>
      </c>
      <c r="B14" s="18" t="s">
        <v>17</v>
      </c>
      <c r="C14" s="18" t="s">
        <v>85</v>
      </c>
      <c r="D14" s="18" t="s">
        <v>86</v>
      </c>
      <c r="E14" s="18" t="s">
        <v>18</v>
      </c>
      <c r="F14" s="18">
        <v>4</v>
      </c>
      <c r="G14" s="13" t="s">
        <v>19</v>
      </c>
      <c r="H14" s="18">
        <v>1</v>
      </c>
      <c r="I14" s="18">
        <v>1</v>
      </c>
      <c r="J14" s="18">
        <v>4</v>
      </c>
      <c r="K14" s="18">
        <v>4</v>
      </c>
      <c r="L14" s="18">
        <v>1</v>
      </c>
      <c r="M14" s="18">
        <v>7</v>
      </c>
      <c r="N14" s="20">
        <v>3</v>
      </c>
      <c r="O14" s="21">
        <f>SUM(H14:N14)</f>
        <v>21</v>
      </c>
      <c r="P14" s="21">
        <v>38</v>
      </c>
      <c r="Q14" s="21">
        <f>O14/P14</f>
        <v>0.55263157894736847</v>
      </c>
      <c r="R14" s="39" t="s">
        <v>71</v>
      </c>
    </row>
    <row r="15" spans="1:18" ht="25.5" x14ac:dyDescent="0.2">
      <c r="A15" s="30">
        <v>2</v>
      </c>
      <c r="B15" s="19" t="s">
        <v>23</v>
      </c>
      <c r="C15" s="19" t="s">
        <v>85</v>
      </c>
      <c r="D15" s="19" t="s">
        <v>86</v>
      </c>
      <c r="E15" s="19" t="s">
        <v>24</v>
      </c>
      <c r="F15" s="19">
        <v>4</v>
      </c>
      <c r="G15" s="6" t="s">
        <v>69</v>
      </c>
      <c r="H15" s="19">
        <v>0</v>
      </c>
      <c r="I15" s="19">
        <v>1</v>
      </c>
      <c r="J15" s="19">
        <v>5</v>
      </c>
      <c r="K15" s="19">
        <v>5</v>
      </c>
      <c r="L15" s="19">
        <v>2</v>
      </c>
      <c r="M15" s="19">
        <v>6</v>
      </c>
      <c r="N15" s="22">
        <v>1</v>
      </c>
      <c r="O15" s="23">
        <f t="shared" ref="O15:O56" si="0">SUM(H15:N15)</f>
        <v>20</v>
      </c>
      <c r="P15" s="23">
        <v>38</v>
      </c>
      <c r="Q15" s="21">
        <f t="shared" ref="Q15:Q56" si="1">O15/P15</f>
        <v>0.52631578947368418</v>
      </c>
      <c r="R15" s="31" t="s">
        <v>71</v>
      </c>
    </row>
    <row r="16" spans="1:18" ht="25.5" x14ac:dyDescent="0.2">
      <c r="A16" s="30">
        <v>3</v>
      </c>
      <c r="B16" s="19" t="s">
        <v>25</v>
      </c>
      <c r="C16" s="19" t="s">
        <v>85</v>
      </c>
      <c r="D16" s="19" t="s">
        <v>86</v>
      </c>
      <c r="E16" s="19" t="s">
        <v>26</v>
      </c>
      <c r="F16" s="19">
        <v>4</v>
      </c>
      <c r="G16" s="6" t="s">
        <v>69</v>
      </c>
      <c r="H16" s="19">
        <v>1</v>
      </c>
      <c r="I16" s="19">
        <v>1</v>
      </c>
      <c r="J16" s="19">
        <v>6</v>
      </c>
      <c r="K16" s="19">
        <v>4</v>
      </c>
      <c r="L16" s="19">
        <v>1</v>
      </c>
      <c r="M16" s="19">
        <v>6</v>
      </c>
      <c r="N16" s="22">
        <v>1</v>
      </c>
      <c r="O16" s="23">
        <f t="shared" si="0"/>
        <v>20</v>
      </c>
      <c r="P16" s="23">
        <v>38</v>
      </c>
      <c r="Q16" s="21">
        <f t="shared" si="1"/>
        <v>0.52631578947368418</v>
      </c>
      <c r="R16" s="31" t="s">
        <v>71</v>
      </c>
    </row>
    <row r="17" spans="1:18" ht="38.25" x14ac:dyDescent="0.2">
      <c r="A17" s="30">
        <v>4</v>
      </c>
      <c r="B17" s="19" t="s">
        <v>27</v>
      </c>
      <c r="C17" s="19" t="s">
        <v>85</v>
      </c>
      <c r="D17" s="19" t="s">
        <v>86</v>
      </c>
      <c r="E17" s="19" t="s">
        <v>28</v>
      </c>
      <c r="F17" s="19">
        <v>4</v>
      </c>
      <c r="G17" s="6" t="s">
        <v>70</v>
      </c>
      <c r="H17" s="19">
        <v>1</v>
      </c>
      <c r="I17" s="19">
        <v>1</v>
      </c>
      <c r="J17" s="19">
        <v>4</v>
      </c>
      <c r="K17" s="19">
        <v>2</v>
      </c>
      <c r="L17" s="19">
        <v>7</v>
      </c>
      <c r="M17" s="19">
        <v>6</v>
      </c>
      <c r="N17" s="22">
        <v>0</v>
      </c>
      <c r="O17" s="23">
        <f t="shared" si="0"/>
        <v>21</v>
      </c>
      <c r="P17" s="23">
        <v>38</v>
      </c>
      <c r="Q17" s="21">
        <f t="shared" si="1"/>
        <v>0.55263157894736847</v>
      </c>
      <c r="R17" s="31" t="s">
        <v>71</v>
      </c>
    </row>
    <row r="18" spans="1:18" ht="38.25" x14ac:dyDescent="0.2">
      <c r="A18" s="30">
        <v>5</v>
      </c>
      <c r="B18" s="19" t="s">
        <v>29</v>
      </c>
      <c r="C18" s="19" t="s">
        <v>85</v>
      </c>
      <c r="D18" s="19" t="s">
        <v>86</v>
      </c>
      <c r="E18" s="19" t="s">
        <v>28</v>
      </c>
      <c r="F18" s="19">
        <v>4</v>
      </c>
      <c r="G18" s="6" t="s">
        <v>70</v>
      </c>
      <c r="H18" s="19">
        <v>1</v>
      </c>
      <c r="I18" s="19">
        <v>1</v>
      </c>
      <c r="J18" s="19">
        <v>4</v>
      </c>
      <c r="K18" s="19">
        <v>1</v>
      </c>
      <c r="L18" s="19">
        <v>6</v>
      </c>
      <c r="M18" s="19">
        <v>7</v>
      </c>
      <c r="N18" s="22">
        <v>0</v>
      </c>
      <c r="O18" s="23">
        <f t="shared" si="0"/>
        <v>20</v>
      </c>
      <c r="P18" s="23">
        <v>38</v>
      </c>
      <c r="Q18" s="21">
        <f t="shared" si="1"/>
        <v>0.52631578947368418</v>
      </c>
      <c r="R18" s="31" t="s">
        <v>71</v>
      </c>
    </row>
    <row r="19" spans="1:18" ht="25.5" x14ac:dyDescent="0.2">
      <c r="A19" s="30">
        <v>6</v>
      </c>
      <c r="B19" s="19" t="s">
        <v>30</v>
      </c>
      <c r="C19" s="19" t="s">
        <v>85</v>
      </c>
      <c r="D19" s="19" t="s">
        <v>86</v>
      </c>
      <c r="E19" s="19" t="s">
        <v>26</v>
      </c>
      <c r="F19" s="19">
        <v>4</v>
      </c>
      <c r="G19" s="6" t="s">
        <v>69</v>
      </c>
      <c r="H19" s="19">
        <v>0</v>
      </c>
      <c r="I19" s="19">
        <v>1</v>
      </c>
      <c r="J19" s="19">
        <v>3</v>
      </c>
      <c r="K19" s="19">
        <v>5</v>
      </c>
      <c r="L19" s="19">
        <v>1</v>
      </c>
      <c r="M19" s="19">
        <v>6</v>
      </c>
      <c r="N19" s="19">
        <v>2</v>
      </c>
      <c r="O19" s="23">
        <f t="shared" si="0"/>
        <v>18</v>
      </c>
      <c r="P19" s="23">
        <v>38</v>
      </c>
      <c r="Q19" s="21">
        <f t="shared" si="1"/>
        <v>0.47368421052631576</v>
      </c>
      <c r="R19" s="31" t="s">
        <v>72</v>
      </c>
    </row>
    <row r="20" spans="1:18" ht="25.5" x14ac:dyDescent="0.2">
      <c r="A20" s="30">
        <v>7</v>
      </c>
      <c r="B20" s="19" t="s">
        <v>31</v>
      </c>
      <c r="C20" s="19" t="s">
        <v>85</v>
      </c>
      <c r="D20" s="19" t="s">
        <v>86</v>
      </c>
      <c r="E20" s="19" t="s">
        <v>18</v>
      </c>
      <c r="F20" s="19">
        <v>4</v>
      </c>
      <c r="G20" s="6" t="s">
        <v>19</v>
      </c>
      <c r="H20" s="19">
        <v>1</v>
      </c>
      <c r="I20" s="19">
        <v>1</v>
      </c>
      <c r="J20" s="19">
        <v>4</v>
      </c>
      <c r="K20" s="19">
        <v>3</v>
      </c>
      <c r="L20" s="19">
        <v>3</v>
      </c>
      <c r="M20" s="19">
        <v>6</v>
      </c>
      <c r="N20" s="22">
        <v>0</v>
      </c>
      <c r="O20" s="23">
        <f t="shared" si="0"/>
        <v>18</v>
      </c>
      <c r="P20" s="23">
        <v>38</v>
      </c>
      <c r="Q20" s="21">
        <f t="shared" si="1"/>
        <v>0.47368421052631576</v>
      </c>
      <c r="R20" s="31" t="s">
        <v>72</v>
      </c>
    </row>
    <row r="21" spans="1:18" ht="25.5" x14ac:dyDescent="0.2">
      <c r="A21" s="30">
        <v>8</v>
      </c>
      <c r="B21" s="19" t="s">
        <v>32</v>
      </c>
      <c r="C21" s="19" t="s">
        <v>85</v>
      </c>
      <c r="D21" s="19" t="s">
        <v>86</v>
      </c>
      <c r="E21" s="19" t="s">
        <v>33</v>
      </c>
      <c r="F21" s="19">
        <v>4</v>
      </c>
      <c r="G21" s="6" t="s">
        <v>19</v>
      </c>
      <c r="H21" s="19">
        <v>1</v>
      </c>
      <c r="I21" s="19">
        <v>1</v>
      </c>
      <c r="J21" s="19">
        <v>4</v>
      </c>
      <c r="K21" s="19">
        <v>5</v>
      </c>
      <c r="L21" s="19">
        <v>1</v>
      </c>
      <c r="M21" s="19">
        <v>4</v>
      </c>
      <c r="N21" s="22">
        <v>1</v>
      </c>
      <c r="O21" s="23">
        <f t="shared" si="0"/>
        <v>17</v>
      </c>
      <c r="P21" s="23">
        <v>38</v>
      </c>
      <c r="Q21" s="21">
        <f t="shared" si="1"/>
        <v>0.44736842105263158</v>
      </c>
      <c r="R21" s="31" t="s">
        <v>72</v>
      </c>
    </row>
    <row r="22" spans="1:18" ht="25.5" x14ac:dyDescent="0.2">
      <c r="A22" s="30">
        <v>9</v>
      </c>
      <c r="B22" s="19" t="s">
        <v>34</v>
      </c>
      <c r="C22" s="19" t="s">
        <v>85</v>
      </c>
      <c r="D22" s="19" t="s">
        <v>86</v>
      </c>
      <c r="E22" s="19" t="s">
        <v>35</v>
      </c>
      <c r="F22" s="19">
        <v>4</v>
      </c>
      <c r="G22" s="6" t="s">
        <v>19</v>
      </c>
      <c r="H22" s="19">
        <v>0</v>
      </c>
      <c r="I22" s="19">
        <v>0</v>
      </c>
      <c r="J22" s="19">
        <v>3</v>
      </c>
      <c r="K22" s="19">
        <v>4</v>
      </c>
      <c r="L22" s="19">
        <v>3</v>
      </c>
      <c r="M22" s="19">
        <v>7</v>
      </c>
      <c r="N22" s="22">
        <v>0</v>
      </c>
      <c r="O22" s="23">
        <f t="shared" si="0"/>
        <v>17</v>
      </c>
      <c r="P22" s="23">
        <v>38</v>
      </c>
      <c r="Q22" s="21">
        <f t="shared" si="1"/>
        <v>0.44736842105263158</v>
      </c>
      <c r="R22" s="31" t="s">
        <v>72</v>
      </c>
    </row>
    <row r="23" spans="1:18" ht="25.5" x14ac:dyDescent="0.2">
      <c r="A23" s="30">
        <v>10</v>
      </c>
      <c r="B23" s="19" t="s">
        <v>36</v>
      </c>
      <c r="C23" s="19" t="s">
        <v>85</v>
      </c>
      <c r="D23" s="19" t="s">
        <v>86</v>
      </c>
      <c r="E23" s="19" t="s">
        <v>26</v>
      </c>
      <c r="F23" s="19">
        <v>4</v>
      </c>
      <c r="G23" s="6" t="s">
        <v>69</v>
      </c>
      <c r="H23" s="19">
        <v>1</v>
      </c>
      <c r="I23" s="19">
        <v>1</v>
      </c>
      <c r="J23" s="19">
        <v>3</v>
      </c>
      <c r="K23" s="19">
        <v>0</v>
      </c>
      <c r="L23" s="19">
        <v>1</v>
      </c>
      <c r="M23" s="19">
        <v>7</v>
      </c>
      <c r="N23" s="22">
        <v>3</v>
      </c>
      <c r="O23" s="23">
        <f t="shared" si="0"/>
        <v>16</v>
      </c>
      <c r="P23" s="23">
        <v>38</v>
      </c>
      <c r="Q23" s="21">
        <f t="shared" si="1"/>
        <v>0.42105263157894735</v>
      </c>
      <c r="R23" s="31" t="s">
        <v>72</v>
      </c>
    </row>
    <row r="24" spans="1:18" ht="25.5" x14ac:dyDescent="0.2">
      <c r="A24" s="30">
        <v>11</v>
      </c>
      <c r="B24" s="19" t="s">
        <v>37</v>
      </c>
      <c r="C24" s="19" t="s">
        <v>85</v>
      </c>
      <c r="D24" s="19" t="s">
        <v>86</v>
      </c>
      <c r="E24" s="19" t="s">
        <v>24</v>
      </c>
      <c r="F24" s="19">
        <v>4</v>
      </c>
      <c r="G24" s="6" t="s">
        <v>69</v>
      </c>
      <c r="H24" s="19">
        <v>1</v>
      </c>
      <c r="I24" s="19">
        <v>1</v>
      </c>
      <c r="J24" s="19">
        <v>3</v>
      </c>
      <c r="K24" s="19">
        <v>1</v>
      </c>
      <c r="L24" s="19">
        <v>1</v>
      </c>
      <c r="M24" s="19">
        <v>6</v>
      </c>
      <c r="N24" s="22">
        <v>2</v>
      </c>
      <c r="O24" s="23">
        <f t="shared" si="0"/>
        <v>15</v>
      </c>
      <c r="P24" s="23">
        <v>38</v>
      </c>
      <c r="Q24" s="21">
        <f t="shared" si="1"/>
        <v>0.39473684210526316</v>
      </c>
      <c r="R24" s="31" t="s">
        <v>72</v>
      </c>
    </row>
    <row r="25" spans="1:18" ht="25.5" x14ac:dyDescent="0.2">
      <c r="A25" s="30">
        <v>12</v>
      </c>
      <c r="B25" s="19" t="s">
        <v>38</v>
      </c>
      <c r="C25" s="19" t="s">
        <v>85</v>
      </c>
      <c r="D25" s="19" t="s">
        <v>86</v>
      </c>
      <c r="E25" s="19" t="s">
        <v>26</v>
      </c>
      <c r="F25" s="19">
        <v>4</v>
      </c>
      <c r="G25" s="6" t="s">
        <v>69</v>
      </c>
      <c r="H25" s="19">
        <v>1</v>
      </c>
      <c r="I25" s="19">
        <v>1</v>
      </c>
      <c r="J25" s="19">
        <v>5</v>
      </c>
      <c r="K25" s="19">
        <v>0</v>
      </c>
      <c r="L25" s="19">
        <v>1</v>
      </c>
      <c r="M25" s="19">
        <v>6</v>
      </c>
      <c r="N25" s="22">
        <v>1</v>
      </c>
      <c r="O25" s="23">
        <f t="shared" si="0"/>
        <v>15</v>
      </c>
      <c r="P25" s="23">
        <v>38</v>
      </c>
      <c r="Q25" s="21">
        <f t="shared" si="1"/>
        <v>0.39473684210526316</v>
      </c>
      <c r="R25" s="31" t="s">
        <v>72</v>
      </c>
    </row>
    <row r="26" spans="1:18" ht="25.5" x14ac:dyDescent="0.2">
      <c r="A26" s="30">
        <v>13</v>
      </c>
      <c r="B26" s="19" t="s">
        <v>39</v>
      </c>
      <c r="C26" s="19" t="s">
        <v>85</v>
      </c>
      <c r="D26" s="19" t="s">
        <v>86</v>
      </c>
      <c r="E26" s="19" t="s">
        <v>24</v>
      </c>
      <c r="F26" s="19">
        <v>4</v>
      </c>
      <c r="G26" s="6" t="s">
        <v>69</v>
      </c>
      <c r="H26" s="19">
        <v>0</v>
      </c>
      <c r="I26" s="19">
        <v>1</v>
      </c>
      <c r="J26" s="19">
        <v>5</v>
      </c>
      <c r="K26" s="19">
        <v>0</v>
      </c>
      <c r="L26" s="19">
        <v>1</v>
      </c>
      <c r="M26" s="19">
        <v>8</v>
      </c>
      <c r="N26" s="22">
        <v>0</v>
      </c>
      <c r="O26" s="23">
        <f t="shared" si="0"/>
        <v>15</v>
      </c>
      <c r="P26" s="23">
        <v>38</v>
      </c>
      <c r="Q26" s="21">
        <f t="shared" si="1"/>
        <v>0.39473684210526316</v>
      </c>
      <c r="R26" s="31" t="s">
        <v>72</v>
      </c>
    </row>
    <row r="27" spans="1:18" ht="25.5" x14ac:dyDescent="0.2">
      <c r="A27" s="30">
        <v>14</v>
      </c>
      <c r="B27" s="19" t="s">
        <v>40</v>
      </c>
      <c r="C27" s="19" t="s">
        <v>85</v>
      </c>
      <c r="D27" s="19" t="s">
        <v>86</v>
      </c>
      <c r="E27" s="19" t="s">
        <v>26</v>
      </c>
      <c r="F27" s="19">
        <v>4</v>
      </c>
      <c r="G27" s="6" t="s">
        <v>69</v>
      </c>
      <c r="H27" s="19">
        <v>1</v>
      </c>
      <c r="I27" s="19">
        <v>1</v>
      </c>
      <c r="J27" s="19">
        <v>6</v>
      </c>
      <c r="K27" s="19">
        <v>1</v>
      </c>
      <c r="L27" s="19">
        <v>1</v>
      </c>
      <c r="M27" s="19">
        <v>5</v>
      </c>
      <c r="N27" s="22">
        <v>0</v>
      </c>
      <c r="O27" s="23">
        <f t="shared" si="0"/>
        <v>15</v>
      </c>
      <c r="P27" s="23">
        <v>38</v>
      </c>
      <c r="Q27" s="21">
        <f t="shared" si="1"/>
        <v>0.39473684210526316</v>
      </c>
      <c r="R27" s="31" t="s">
        <v>72</v>
      </c>
    </row>
    <row r="28" spans="1:18" ht="38.25" x14ac:dyDescent="0.2">
      <c r="A28" s="30">
        <v>15</v>
      </c>
      <c r="B28" s="19" t="s">
        <v>41</v>
      </c>
      <c r="C28" s="19" t="s">
        <v>85</v>
      </c>
      <c r="D28" s="19" t="s">
        <v>86</v>
      </c>
      <c r="E28" s="19" t="s">
        <v>28</v>
      </c>
      <c r="F28" s="19">
        <v>4</v>
      </c>
      <c r="G28" s="6" t="s">
        <v>70</v>
      </c>
      <c r="H28" s="19">
        <v>0</v>
      </c>
      <c r="I28" s="19">
        <v>0</v>
      </c>
      <c r="J28" s="19">
        <v>3</v>
      </c>
      <c r="K28" s="19">
        <v>1</v>
      </c>
      <c r="L28" s="19">
        <v>5</v>
      </c>
      <c r="M28" s="19">
        <v>6</v>
      </c>
      <c r="N28" s="22">
        <v>0</v>
      </c>
      <c r="O28" s="23">
        <f t="shared" si="0"/>
        <v>15</v>
      </c>
      <c r="P28" s="23">
        <v>38</v>
      </c>
      <c r="Q28" s="21">
        <f t="shared" si="1"/>
        <v>0.39473684210526316</v>
      </c>
      <c r="R28" s="31" t="s">
        <v>72</v>
      </c>
    </row>
    <row r="29" spans="1:18" ht="25.5" x14ac:dyDescent="0.2">
      <c r="A29" s="30">
        <v>16</v>
      </c>
      <c r="B29" s="19" t="s">
        <v>42</v>
      </c>
      <c r="C29" s="19" t="s">
        <v>85</v>
      </c>
      <c r="D29" s="19" t="s">
        <v>86</v>
      </c>
      <c r="E29" s="19" t="s">
        <v>26</v>
      </c>
      <c r="F29" s="19">
        <v>4</v>
      </c>
      <c r="G29" s="6" t="s">
        <v>69</v>
      </c>
      <c r="H29" s="19">
        <v>0</v>
      </c>
      <c r="I29" s="19">
        <v>1</v>
      </c>
      <c r="J29" s="19">
        <v>5</v>
      </c>
      <c r="K29" s="19">
        <v>4</v>
      </c>
      <c r="L29" s="19">
        <v>1</v>
      </c>
      <c r="M29" s="19">
        <v>4</v>
      </c>
      <c r="N29" s="22">
        <v>1</v>
      </c>
      <c r="O29" s="23">
        <f t="shared" si="0"/>
        <v>16</v>
      </c>
      <c r="P29" s="23">
        <v>38</v>
      </c>
      <c r="Q29" s="21">
        <f t="shared" si="1"/>
        <v>0.42105263157894735</v>
      </c>
      <c r="R29" s="31" t="s">
        <v>72</v>
      </c>
    </row>
    <row r="30" spans="1:18" ht="25.5" x14ac:dyDescent="0.2">
      <c r="A30" s="30">
        <v>17</v>
      </c>
      <c r="B30" s="19" t="s">
        <v>43</v>
      </c>
      <c r="C30" s="19" t="s">
        <v>85</v>
      </c>
      <c r="D30" s="19" t="s">
        <v>86</v>
      </c>
      <c r="E30" s="19" t="s">
        <v>18</v>
      </c>
      <c r="F30" s="19">
        <v>4</v>
      </c>
      <c r="G30" s="6" t="s">
        <v>19</v>
      </c>
      <c r="H30" s="19">
        <v>0</v>
      </c>
      <c r="I30" s="19">
        <v>0</v>
      </c>
      <c r="J30" s="19">
        <v>4</v>
      </c>
      <c r="K30" s="19">
        <v>2</v>
      </c>
      <c r="L30" s="19">
        <v>2</v>
      </c>
      <c r="M30" s="19">
        <v>7</v>
      </c>
      <c r="N30" s="22">
        <v>0</v>
      </c>
      <c r="O30" s="23">
        <f t="shared" si="0"/>
        <v>15</v>
      </c>
      <c r="P30" s="23">
        <v>38</v>
      </c>
      <c r="Q30" s="21">
        <f t="shared" si="1"/>
        <v>0.39473684210526316</v>
      </c>
      <c r="R30" s="31" t="s">
        <v>72</v>
      </c>
    </row>
    <row r="31" spans="1:18" ht="25.5" x14ac:dyDescent="0.2">
      <c r="A31" s="30">
        <v>18</v>
      </c>
      <c r="B31" s="19" t="s">
        <v>44</v>
      </c>
      <c r="C31" s="19" t="s">
        <v>85</v>
      </c>
      <c r="D31" s="19" t="s">
        <v>86</v>
      </c>
      <c r="E31" s="19" t="s">
        <v>24</v>
      </c>
      <c r="F31" s="19">
        <v>4</v>
      </c>
      <c r="G31" s="6" t="s">
        <v>69</v>
      </c>
      <c r="H31" s="19">
        <v>0</v>
      </c>
      <c r="I31" s="19">
        <v>1</v>
      </c>
      <c r="J31" s="19">
        <v>4</v>
      </c>
      <c r="K31" s="19">
        <v>2</v>
      </c>
      <c r="L31" s="19">
        <v>1</v>
      </c>
      <c r="M31" s="19">
        <v>6</v>
      </c>
      <c r="N31" s="22">
        <v>1</v>
      </c>
      <c r="O31" s="23">
        <f t="shared" si="0"/>
        <v>15</v>
      </c>
      <c r="P31" s="23">
        <v>38</v>
      </c>
      <c r="Q31" s="21">
        <f t="shared" si="1"/>
        <v>0.39473684210526316</v>
      </c>
      <c r="R31" s="31" t="s">
        <v>72</v>
      </c>
    </row>
    <row r="32" spans="1:18" ht="25.5" x14ac:dyDescent="0.2">
      <c r="A32" s="30">
        <v>19</v>
      </c>
      <c r="B32" s="19" t="s">
        <v>45</v>
      </c>
      <c r="C32" s="19" t="s">
        <v>85</v>
      </c>
      <c r="D32" s="19" t="s">
        <v>86</v>
      </c>
      <c r="E32" s="19" t="s">
        <v>24</v>
      </c>
      <c r="F32" s="19">
        <v>4</v>
      </c>
      <c r="G32" s="6" t="s">
        <v>69</v>
      </c>
      <c r="H32" s="19">
        <v>0</v>
      </c>
      <c r="I32" s="19">
        <v>0</v>
      </c>
      <c r="J32" s="19">
        <v>3</v>
      </c>
      <c r="K32" s="19">
        <v>2</v>
      </c>
      <c r="L32" s="19">
        <v>1</v>
      </c>
      <c r="M32" s="19">
        <v>7</v>
      </c>
      <c r="N32" s="22">
        <v>1</v>
      </c>
      <c r="O32" s="23">
        <f t="shared" si="0"/>
        <v>14</v>
      </c>
      <c r="P32" s="23">
        <v>38</v>
      </c>
      <c r="Q32" s="21">
        <f t="shared" si="1"/>
        <v>0.36842105263157893</v>
      </c>
      <c r="R32" s="31" t="s">
        <v>72</v>
      </c>
    </row>
    <row r="33" spans="1:18" ht="25.5" x14ac:dyDescent="0.2">
      <c r="A33" s="30">
        <v>20</v>
      </c>
      <c r="B33" s="19" t="s">
        <v>46</v>
      </c>
      <c r="C33" s="19" t="s">
        <v>85</v>
      </c>
      <c r="D33" s="19" t="s">
        <v>86</v>
      </c>
      <c r="E33" s="19" t="s">
        <v>26</v>
      </c>
      <c r="F33" s="19">
        <v>4</v>
      </c>
      <c r="G33" s="6" t="s">
        <v>69</v>
      </c>
      <c r="H33" s="19">
        <v>0</v>
      </c>
      <c r="I33" s="19">
        <v>0</v>
      </c>
      <c r="J33" s="19">
        <v>6</v>
      </c>
      <c r="K33" s="19">
        <v>0</v>
      </c>
      <c r="L33" s="19">
        <v>1</v>
      </c>
      <c r="M33" s="19">
        <v>6</v>
      </c>
      <c r="N33" s="22">
        <v>1</v>
      </c>
      <c r="O33" s="23">
        <f t="shared" si="0"/>
        <v>14</v>
      </c>
      <c r="P33" s="23">
        <v>38</v>
      </c>
      <c r="Q33" s="21">
        <f t="shared" si="1"/>
        <v>0.36842105263157893</v>
      </c>
      <c r="R33" s="31" t="s">
        <v>72</v>
      </c>
    </row>
    <row r="34" spans="1:18" ht="25.5" x14ac:dyDescent="0.2">
      <c r="A34" s="30">
        <v>21</v>
      </c>
      <c r="B34" s="19" t="s">
        <v>47</v>
      </c>
      <c r="C34" s="19" t="s">
        <v>85</v>
      </c>
      <c r="D34" s="19" t="s">
        <v>86</v>
      </c>
      <c r="E34" s="19" t="s">
        <v>18</v>
      </c>
      <c r="F34" s="19">
        <v>4</v>
      </c>
      <c r="G34" s="6" t="s">
        <v>19</v>
      </c>
      <c r="H34" s="19">
        <v>0</v>
      </c>
      <c r="I34" s="19">
        <v>0</v>
      </c>
      <c r="J34" s="19">
        <v>6</v>
      </c>
      <c r="K34" s="19">
        <v>0</v>
      </c>
      <c r="L34" s="19">
        <v>1</v>
      </c>
      <c r="M34" s="19">
        <v>5</v>
      </c>
      <c r="N34" s="22">
        <v>2</v>
      </c>
      <c r="O34" s="23">
        <f t="shared" si="0"/>
        <v>14</v>
      </c>
      <c r="P34" s="23">
        <v>38</v>
      </c>
      <c r="Q34" s="21">
        <f t="shared" si="1"/>
        <v>0.36842105263157893</v>
      </c>
      <c r="R34" s="31" t="s">
        <v>72</v>
      </c>
    </row>
    <row r="35" spans="1:18" ht="25.5" x14ac:dyDescent="0.2">
      <c r="A35" s="30">
        <v>22</v>
      </c>
      <c r="B35" s="19" t="s">
        <v>48</v>
      </c>
      <c r="C35" s="19" t="s">
        <v>85</v>
      </c>
      <c r="D35" s="19" t="s">
        <v>86</v>
      </c>
      <c r="E35" s="19" t="s">
        <v>18</v>
      </c>
      <c r="F35" s="19">
        <v>4</v>
      </c>
      <c r="G35" s="6" t="s">
        <v>19</v>
      </c>
      <c r="H35" s="19">
        <v>0</v>
      </c>
      <c r="I35" s="19">
        <v>0</v>
      </c>
      <c r="J35" s="19">
        <v>4</v>
      </c>
      <c r="K35" s="19">
        <v>2</v>
      </c>
      <c r="L35" s="19">
        <v>1</v>
      </c>
      <c r="M35" s="19">
        <v>5</v>
      </c>
      <c r="N35" s="22">
        <v>2</v>
      </c>
      <c r="O35" s="23">
        <f t="shared" si="0"/>
        <v>14</v>
      </c>
      <c r="P35" s="23">
        <v>38</v>
      </c>
      <c r="Q35" s="21">
        <f t="shared" si="1"/>
        <v>0.36842105263157893</v>
      </c>
      <c r="R35" s="31" t="s">
        <v>72</v>
      </c>
    </row>
    <row r="36" spans="1:18" ht="25.5" x14ac:dyDescent="0.2">
      <c r="A36" s="30">
        <v>23</v>
      </c>
      <c r="B36" s="19" t="s">
        <v>49</v>
      </c>
      <c r="C36" s="19" t="s">
        <v>85</v>
      </c>
      <c r="D36" s="19" t="s">
        <v>86</v>
      </c>
      <c r="E36" s="19" t="s">
        <v>24</v>
      </c>
      <c r="F36" s="19">
        <v>4</v>
      </c>
      <c r="G36" s="6" t="s">
        <v>69</v>
      </c>
      <c r="H36" s="19">
        <v>0</v>
      </c>
      <c r="I36" s="19">
        <v>1</v>
      </c>
      <c r="J36" s="19">
        <v>4</v>
      </c>
      <c r="K36" s="19">
        <v>4</v>
      </c>
      <c r="L36" s="19">
        <v>0</v>
      </c>
      <c r="M36" s="19">
        <v>7</v>
      </c>
      <c r="N36" s="22">
        <v>0</v>
      </c>
      <c r="O36" s="23">
        <f t="shared" si="0"/>
        <v>16</v>
      </c>
      <c r="P36" s="23">
        <v>38</v>
      </c>
      <c r="Q36" s="21">
        <f t="shared" si="1"/>
        <v>0.42105263157894735</v>
      </c>
      <c r="R36" s="31" t="s">
        <v>72</v>
      </c>
    </row>
    <row r="37" spans="1:18" ht="25.5" x14ac:dyDescent="0.2">
      <c r="A37" s="30">
        <v>24</v>
      </c>
      <c r="B37" s="19" t="s">
        <v>50</v>
      </c>
      <c r="C37" s="19" t="s">
        <v>85</v>
      </c>
      <c r="D37" s="19" t="s">
        <v>86</v>
      </c>
      <c r="E37" s="19" t="s">
        <v>33</v>
      </c>
      <c r="F37" s="19">
        <v>4</v>
      </c>
      <c r="G37" s="6" t="s">
        <v>19</v>
      </c>
      <c r="H37" s="19">
        <v>1</v>
      </c>
      <c r="I37" s="19">
        <v>1</v>
      </c>
      <c r="J37" s="19">
        <v>4</v>
      </c>
      <c r="K37" s="19">
        <v>4</v>
      </c>
      <c r="L37" s="19">
        <v>1</v>
      </c>
      <c r="M37" s="19">
        <v>2</v>
      </c>
      <c r="N37" s="22">
        <v>0</v>
      </c>
      <c r="O37" s="23">
        <f t="shared" si="0"/>
        <v>13</v>
      </c>
      <c r="P37" s="23">
        <v>38</v>
      </c>
      <c r="Q37" s="21">
        <f t="shared" si="1"/>
        <v>0.34210526315789475</v>
      </c>
      <c r="R37" s="31" t="s">
        <v>72</v>
      </c>
    </row>
    <row r="38" spans="1:18" ht="25.5" x14ac:dyDescent="0.2">
      <c r="A38" s="30">
        <v>25</v>
      </c>
      <c r="B38" s="19" t="s">
        <v>51</v>
      </c>
      <c r="C38" s="19" t="s">
        <v>85</v>
      </c>
      <c r="D38" s="19" t="s">
        <v>86</v>
      </c>
      <c r="E38" s="19" t="s">
        <v>35</v>
      </c>
      <c r="F38" s="19">
        <v>4</v>
      </c>
      <c r="G38" s="6" t="s">
        <v>19</v>
      </c>
      <c r="H38" s="19">
        <v>0</v>
      </c>
      <c r="I38" s="19">
        <v>1</v>
      </c>
      <c r="J38" s="19">
        <v>5</v>
      </c>
      <c r="K38" s="19">
        <v>0</v>
      </c>
      <c r="L38" s="19">
        <v>1</v>
      </c>
      <c r="M38" s="19">
        <v>6</v>
      </c>
      <c r="N38" s="22">
        <v>0</v>
      </c>
      <c r="O38" s="23">
        <f t="shared" si="0"/>
        <v>13</v>
      </c>
      <c r="P38" s="23">
        <v>38</v>
      </c>
      <c r="Q38" s="21">
        <f t="shared" si="1"/>
        <v>0.34210526315789475</v>
      </c>
      <c r="R38" s="31" t="s">
        <v>72</v>
      </c>
    </row>
    <row r="39" spans="1:18" ht="25.5" x14ac:dyDescent="0.2">
      <c r="A39" s="30">
        <v>26</v>
      </c>
      <c r="B39" s="19" t="s">
        <v>52</v>
      </c>
      <c r="C39" s="19" t="s">
        <v>85</v>
      </c>
      <c r="D39" s="19" t="s">
        <v>86</v>
      </c>
      <c r="E39" s="19" t="s">
        <v>26</v>
      </c>
      <c r="F39" s="19">
        <v>4</v>
      </c>
      <c r="G39" s="6" t="s">
        <v>69</v>
      </c>
      <c r="H39" s="19">
        <v>0</v>
      </c>
      <c r="I39" s="19">
        <v>1</v>
      </c>
      <c r="J39" s="19">
        <v>3</v>
      </c>
      <c r="K39" s="19">
        <v>3</v>
      </c>
      <c r="L39" s="19">
        <v>1</v>
      </c>
      <c r="M39" s="19">
        <v>5</v>
      </c>
      <c r="N39" s="22">
        <v>0</v>
      </c>
      <c r="O39" s="23">
        <f t="shared" si="0"/>
        <v>13</v>
      </c>
      <c r="P39" s="23">
        <v>38</v>
      </c>
      <c r="Q39" s="21">
        <f t="shared" si="1"/>
        <v>0.34210526315789475</v>
      </c>
      <c r="R39" s="31" t="s">
        <v>72</v>
      </c>
    </row>
    <row r="40" spans="1:18" ht="25.5" x14ac:dyDescent="0.2">
      <c r="A40" s="30">
        <v>27</v>
      </c>
      <c r="B40" s="19" t="s">
        <v>53</v>
      </c>
      <c r="C40" s="19" t="s">
        <v>85</v>
      </c>
      <c r="D40" s="19" t="s">
        <v>86</v>
      </c>
      <c r="E40" s="19" t="s">
        <v>24</v>
      </c>
      <c r="F40" s="19">
        <v>4</v>
      </c>
      <c r="G40" s="6" t="s">
        <v>69</v>
      </c>
      <c r="H40" s="19">
        <v>0</v>
      </c>
      <c r="I40" s="19">
        <v>1</v>
      </c>
      <c r="J40" s="19">
        <v>2</v>
      </c>
      <c r="K40" s="19">
        <v>3</v>
      </c>
      <c r="L40" s="19">
        <v>0</v>
      </c>
      <c r="M40" s="19">
        <v>7</v>
      </c>
      <c r="N40" s="22">
        <v>0</v>
      </c>
      <c r="O40" s="23">
        <f t="shared" si="0"/>
        <v>13</v>
      </c>
      <c r="P40" s="23">
        <v>38</v>
      </c>
      <c r="Q40" s="21">
        <f t="shared" si="1"/>
        <v>0.34210526315789475</v>
      </c>
      <c r="R40" s="31" t="s">
        <v>72</v>
      </c>
    </row>
    <row r="41" spans="1:18" ht="25.5" x14ac:dyDescent="0.2">
      <c r="A41" s="30">
        <v>28</v>
      </c>
      <c r="B41" s="19" t="s">
        <v>54</v>
      </c>
      <c r="C41" s="19" t="s">
        <v>85</v>
      </c>
      <c r="D41" s="19" t="s">
        <v>86</v>
      </c>
      <c r="E41" s="19" t="s">
        <v>18</v>
      </c>
      <c r="F41" s="19">
        <v>4</v>
      </c>
      <c r="G41" s="6" t="s">
        <v>19</v>
      </c>
      <c r="H41" s="19">
        <v>0</v>
      </c>
      <c r="I41" s="19">
        <v>1</v>
      </c>
      <c r="J41" s="19">
        <v>7</v>
      </c>
      <c r="K41" s="19">
        <v>4</v>
      </c>
      <c r="L41" s="19">
        <v>1</v>
      </c>
      <c r="M41" s="19">
        <v>0</v>
      </c>
      <c r="N41" s="22">
        <v>0</v>
      </c>
      <c r="O41" s="23">
        <f t="shared" si="0"/>
        <v>13</v>
      </c>
      <c r="P41" s="23">
        <v>38</v>
      </c>
      <c r="Q41" s="21">
        <f t="shared" si="1"/>
        <v>0.34210526315789475</v>
      </c>
      <c r="R41" s="31" t="s">
        <v>72</v>
      </c>
    </row>
    <row r="42" spans="1:18" ht="25.5" x14ac:dyDescent="0.2">
      <c r="A42" s="30">
        <v>29</v>
      </c>
      <c r="B42" s="19" t="s">
        <v>55</v>
      </c>
      <c r="C42" s="19" t="s">
        <v>85</v>
      </c>
      <c r="D42" s="19" t="s">
        <v>86</v>
      </c>
      <c r="E42" s="19" t="s">
        <v>24</v>
      </c>
      <c r="F42" s="19">
        <v>4</v>
      </c>
      <c r="G42" s="6" t="s">
        <v>69</v>
      </c>
      <c r="H42" s="19">
        <v>1</v>
      </c>
      <c r="I42" s="19">
        <v>0</v>
      </c>
      <c r="J42" s="19">
        <v>4</v>
      </c>
      <c r="K42" s="19">
        <v>0</v>
      </c>
      <c r="L42" s="19">
        <v>2</v>
      </c>
      <c r="M42" s="19">
        <v>5</v>
      </c>
      <c r="N42" s="22">
        <v>0</v>
      </c>
      <c r="O42" s="23">
        <f t="shared" si="0"/>
        <v>12</v>
      </c>
      <c r="P42" s="23">
        <v>38</v>
      </c>
      <c r="Q42" s="21">
        <f t="shared" si="1"/>
        <v>0.31578947368421051</v>
      </c>
      <c r="R42" s="31" t="s">
        <v>72</v>
      </c>
    </row>
    <row r="43" spans="1:18" ht="25.5" x14ac:dyDescent="0.2">
      <c r="A43" s="30">
        <v>30</v>
      </c>
      <c r="B43" s="19" t="s">
        <v>56</v>
      </c>
      <c r="C43" s="19" t="s">
        <v>85</v>
      </c>
      <c r="D43" s="19" t="s">
        <v>86</v>
      </c>
      <c r="E43" s="19" t="s">
        <v>33</v>
      </c>
      <c r="F43" s="19">
        <v>4</v>
      </c>
      <c r="G43" s="6" t="s">
        <v>19</v>
      </c>
      <c r="H43" s="19">
        <v>0</v>
      </c>
      <c r="I43" s="19">
        <v>0</v>
      </c>
      <c r="J43" s="19">
        <v>4</v>
      </c>
      <c r="K43" s="19">
        <v>1</v>
      </c>
      <c r="L43" s="19">
        <v>2</v>
      </c>
      <c r="M43" s="19">
        <v>5</v>
      </c>
      <c r="N43" s="22">
        <v>0</v>
      </c>
      <c r="O43" s="23">
        <f t="shared" si="0"/>
        <v>12</v>
      </c>
      <c r="P43" s="23">
        <v>38</v>
      </c>
      <c r="Q43" s="21">
        <f t="shared" si="1"/>
        <v>0.31578947368421051</v>
      </c>
      <c r="R43" s="31" t="s">
        <v>72</v>
      </c>
    </row>
    <row r="44" spans="1:18" ht="25.5" x14ac:dyDescent="0.2">
      <c r="A44" s="30">
        <v>31</v>
      </c>
      <c r="B44" s="19" t="s">
        <v>57</v>
      </c>
      <c r="C44" s="19" t="s">
        <v>85</v>
      </c>
      <c r="D44" s="19" t="s">
        <v>86</v>
      </c>
      <c r="E44" s="19" t="s">
        <v>18</v>
      </c>
      <c r="F44" s="19">
        <v>4</v>
      </c>
      <c r="G44" s="6" t="s">
        <v>19</v>
      </c>
      <c r="H44" s="19">
        <v>0</v>
      </c>
      <c r="I44" s="19">
        <v>0</v>
      </c>
      <c r="J44" s="19">
        <v>2</v>
      </c>
      <c r="K44" s="19">
        <v>0</v>
      </c>
      <c r="L44" s="19">
        <v>1</v>
      </c>
      <c r="M44" s="19">
        <v>6</v>
      </c>
      <c r="N44" s="22">
        <v>2</v>
      </c>
      <c r="O44" s="23">
        <f t="shared" si="0"/>
        <v>11</v>
      </c>
      <c r="P44" s="23">
        <v>38</v>
      </c>
      <c r="Q44" s="21">
        <f t="shared" si="1"/>
        <v>0.28947368421052633</v>
      </c>
      <c r="R44" s="31" t="s">
        <v>72</v>
      </c>
    </row>
    <row r="45" spans="1:18" ht="25.5" x14ac:dyDescent="0.2">
      <c r="A45" s="30">
        <v>32</v>
      </c>
      <c r="B45" s="19" t="s">
        <v>58</v>
      </c>
      <c r="C45" s="19" t="s">
        <v>85</v>
      </c>
      <c r="D45" s="19" t="s">
        <v>86</v>
      </c>
      <c r="E45" s="19" t="s">
        <v>26</v>
      </c>
      <c r="F45" s="19">
        <v>4</v>
      </c>
      <c r="G45" s="6" t="s">
        <v>69</v>
      </c>
      <c r="H45" s="19">
        <v>0</v>
      </c>
      <c r="I45" s="19">
        <v>0</v>
      </c>
      <c r="J45" s="19">
        <v>5</v>
      </c>
      <c r="K45" s="19">
        <v>0</v>
      </c>
      <c r="L45" s="19">
        <v>1</v>
      </c>
      <c r="M45" s="19">
        <v>4</v>
      </c>
      <c r="N45" s="22">
        <v>0</v>
      </c>
      <c r="O45" s="23">
        <f t="shared" si="0"/>
        <v>10</v>
      </c>
      <c r="P45" s="23">
        <v>38</v>
      </c>
      <c r="Q45" s="21">
        <f t="shared" si="1"/>
        <v>0.26315789473684209</v>
      </c>
      <c r="R45" s="31" t="s">
        <v>72</v>
      </c>
    </row>
    <row r="46" spans="1:18" ht="38.25" x14ac:dyDescent="0.2">
      <c r="A46" s="30">
        <v>33</v>
      </c>
      <c r="B46" s="19" t="s">
        <v>59</v>
      </c>
      <c r="C46" s="19" t="s">
        <v>85</v>
      </c>
      <c r="D46" s="19" t="s">
        <v>86</v>
      </c>
      <c r="E46" s="19" t="s">
        <v>28</v>
      </c>
      <c r="F46" s="19">
        <v>4</v>
      </c>
      <c r="G46" s="6" t="s">
        <v>70</v>
      </c>
      <c r="H46" s="19">
        <v>0</v>
      </c>
      <c r="I46" s="19">
        <v>0</v>
      </c>
      <c r="J46" s="19">
        <v>3</v>
      </c>
      <c r="K46" s="19">
        <v>0</v>
      </c>
      <c r="L46" s="19">
        <v>2</v>
      </c>
      <c r="M46" s="19">
        <v>5</v>
      </c>
      <c r="N46" s="22">
        <v>0</v>
      </c>
      <c r="O46" s="23">
        <f t="shared" si="0"/>
        <v>10</v>
      </c>
      <c r="P46" s="23">
        <v>38</v>
      </c>
      <c r="Q46" s="21">
        <f t="shared" si="1"/>
        <v>0.26315789473684209</v>
      </c>
      <c r="R46" s="31" t="s">
        <v>72</v>
      </c>
    </row>
    <row r="47" spans="1:18" ht="25.5" x14ac:dyDescent="0.2">
      <c r="A47" s="30">
        <v>34</v>
      </c>
      <c r="B47" s="19" t="s">
        <v>60</v>
      </c>
      <c r="C47" s="19" t="s">
        <v>85</v>
      </c>
      <c r="D47" s="19" t="s">
        <v>86</v>
      </c>
      <c r="E47" s="19" t="s">
        <v>24</v>
      </c>
      <c r="F47" s="19">
        <v>4</v>
      </c>
      <c r="G47" s="6" t="s">
        <v>69</v>
      </c>
      <c r="H47" s="19">
        <v>0</v>
      </c>
      <c r="I47" s="19">
        <v>1</v>
      </c>
      <c r="J47" s="19">
        <v>4</v>
      </c>
      <c r="K47" s="19">
        <v>2</v>
      </c>
      <c r="L47" s="19">
        <v>1</v>
      </c>
      <c r="M47" s="19">
        <v>1</v>
      </c>
      <c r="N47" s="22">
        <v>0</v>
      </c>
      <c r="O47" s="23">
        <f t="shared" si="0"/>
        <v>9</v>
      </c>
      <c r="P47" s="23">
        <v>38</v>
      </c>
      <c r="Q47" s="21">
        <f t="shared" si="1"/>
        <v>0.23684210526315788</v>
      </c>
      <c r="R47" s="31" t="s">
        <v>72</v>
      </c>
    </row>
    <row r="48" spans="1:18" ht="25.5" x14ac:dyDescent="0.2">
      <c r="A48" s="30">
        <v>35</v>
      </c>
      <c r="B48" s="19" t="s">
        <v>61</v>
      </c>
      <c r="C48" s="19" t="s">
        <v>85</v>
      </c>
      <c r="D48" s="19" t="s">
        <v>86</v>
      </c>
      <c r="E48" s="19" t="s">
        <v>33</v>
      </c>
      <c r="F48" s="19">
        <v>4</v>
      </c>
      <c r="G48" s="6" t="s">
        <v>19</v>
      </c>
      <c r="H48" s="19">
        <v>0</v>
      </c>
      <c r="I48" s="19">
        <v>0</v>
      </c>
      <c r="J48" s="19">
        <v>5</v>
      </c>
      <c r="K48" s="19">
        <v>0</v>
      </c>
      <c r="L48" s="19">
        <v>0</v>
      </c>
      <c r="M48" s="19">
        <v>3</v>
      </c>
      <c r="N48" s="22">
        <v>1</v>
      </c>
      <c r="O48" s="23">
        <f t="shared" si="0"/>
        <v>9</v>
      </c>
      <c r="P48" s="23">
        <v>38</v>
      </c>
      <c r="Q48" s="21">
        <f t="shared" si="1"/>
        <v>0.23684210526315788</v>
      </c>
      <c r="R48" s="31" t="s">
        <v>72</v>
      </c>
    </row>
    <row r="49" spans="1:18" ht="38.25" x14ac:dyDescent="0.2">
      <c r="A49" s="30">
        <v>36</v>
      </c>
      <c r="B49" s="19" t="s">
        <v>62</v>
      </c>
      <c r="C49" s="19" t="s">
        <v>85</v>
      </c>
      <c r="D49" s="19" t="s">
        <v>86</v>
      </c>
      <c r="E49" s="19" t="s">
        <v>28</v>
      </c>
      <c r="F49" s="19">
        <v>4</v>
      </c>
      <c r="G49" s="6" t="s">
        <v>70</v>
      </c>
      <c r="H49" s="19">
        <v>0</v>
      </c>
      <c r="I49" s="19">
        <v>0</v>
      </c>
      <c r="J49" s="19">
        <v>3</v>
      </c>
      <c r="K49" s="19">
        <v>1</v>
      </c>
      <c r="L49" s="19">
        <v>5</v>
      </c>
      <c r="M49" s="19">
        <v>0</v>
      </c>
      <c r="N49" s="22">
        <v>0</v>
      </c>
      <c r="O49" s="23">
        <f t="shared" si="0"/>
        <v>9</v>
      </c>
      <c r="P49" s="23">
        <v>38</v>
      </c>
      <c r="Q49" s="21">
        <f t="shared" si="1"/>
        <v>0.23684210526315788</v>
      </c>
      <c r="R49" s="31" t="s">
        <v>72</v>
      </c>
    </row>
    <row r="50" spans="1:18" ht="25.5" x14ac:dyDescent="0.2">
      <c r="A50" s="30">
        <v>37</v>
      </c>
      <c r="B50" s="19" t="s">
        <v>63</v>
      </c>
      <c r="C50" s="19" t="s">
        <v>85</v>
      </c>
      <c r="D50" s="19" t="s">
        <v>86</v>
      </c>
      <c r="E50" s="19" t="s">
        <v>33</v>
      </c>
      <c r="F50" s="19">
        <v>4</v>
      </c>
      <c r="G50" s="6" t="s">
        <v>19</v>
      </c>
      <c r="H50" s="19">
        <v>1</v>
      </c>
      <c r="I50" s="19">
        <v>0</v>
      </c>
      <c r="J50" s="19">
        <v>3</v>
      </c>
      <c r="K50" s="19">
        <v>2</v>
      </c>
      <c r="L50" s="19">
        <v>0</v>
      </c>
      <c r="M50" s="19">
        <v>3</v>
      </c>
      <c r="N50" s="22">
        <v>0</v>
      </c>
      <c r="O50" s="23">
        <f t="shared" si="0"/>
        <v>9</v>
      </c>
      <c r="P50" s="23">
        <v>38</v>
      </c>
      <c r="Q50" s="21">
        <f t="shared" si="1"/>
        <v>0.23684210526315788</v>
      </c>
      <c r="R50" s="31" t="s">
        <v>72</v>
      </c>
    </row>
    <row r="51" spans="1:18" ht="25.5" x14ac:dyDescent="0.2">
      <c r="A51" s="30">
        <v>38</v>
      </c>
      <c r="B51" s="19" t="s">
        <v>64</v>
      </c>
      <c r="C51" s="19" t="s">
        <v>85</v>
      </c>
      <c r="D51" s="19" t="s">
        <v>86</v>
      </c>
      <c r="E51" s="19" t="s">
        <v>24</v>
      </c>
      <c r="F51" s="19">
        <v>4</v>
      </c>
      <c r="G51" s="6" t="s">
        <v>69</v>
      </c>
      <c r="H51" s="19">
        <v>0</v>
      </c>
      <c r="I51" s="19">
        <v>1</v>
      </c>
      <c r="J51" s="19">
        <v>3</v>
      </c>
      <c r="K51" s="19">
        <v>0</v>
      </c>
      <c r="L51" s="19">
        <v>1</v>
      </c>
      <c r="M51" s="19">
        <v>3</v>
      </c>
      <c r="N51" s="22">
        <v>0</v>
      </c>
      <c r="O51" s="23">
        <f t="shared" si="0"/>
        <v>8</v>
      </c>
      <c r="P51" s="23">
        <v>38</v>
      </c>
      <c r="Q51" s="21">
        <f t="shared" si="1"/>
        <v>0.21052631578947367</v>
      </c>
      <c r="R51" s="31" t="s">
        <v>72</v>
      </c>
    </row>
    <row r="52" spans="1:18" ht="25.5" x14ac:dyDescent="0.2">
      <c r="A52" s="30">
        <v>39</v>
      </c>
      <c r="B52" s="19" t="s">
        <v>65</v>
      </c>
      <c r="C52" s="19" t="s">
        <v>85</v>
      </c>
      <c r="D52" s="19" t="s">
        <v>86</v>
      </c>
      <c r="E52" s="19" t="s">
        <v>33</v>
      </c>
      <c r="F52" s="19">
        <v>4</v>
      </c>
      <c r="G52" s="6" t="s">
        <v>19</v>
      </c>
      <c r="H52" s="19">
        <v>0</v>
      </c>
      <c r="I52" s="19">
        <v>1</v>
      </c>
      <c r="J52" s="19">
        <v>2</v>
      </c>
      <c r="K52" s="19">
        <v>2</v>
      </c>
      <c r="L52" s="19">
        <v>1</v>
      </c>
      <c r="M52" s="19">
        <v>2</v>
      </c>
      <c r="N52" s="22">
        <v>0</v>
      </c>
      <c r="O52" s="23">
        <f t="shared" si="0"/>
        <v>8</v>
      </c>
      <c r="P52" s="23">
        <v>38</v>
      </c>
      <c r="Q52" s="21">
        <f t="shared" si="1"/>
        <v>0.21052631578947367</v>
      </c>
      <c r="R52" s="31" t="s">
        <v>72</v>
      </c>
    </row>
    <row r="53" spans="1:18" ht="25.5" x14ac:dyDescent="0.2">
      <c r="A53" s="30">
        <v>40</v>
      </c>
      <c r="B53" s="19" t="s">
        <v>66</v>
      </c>
      <c r="C53" s="19" t="s">
        <v>85</v>
      </c>
      <c r="D53" s="19" t="s">
        <v>86</v>
      </c>
      <c r="E53" s="19" t="s">
        <v>33</v>
      </c>
      <c r="F53" s="19">
        <v>4</v>
      </c>
      <c r="G53" s="6" t="s">
        <v>19</v>
      </c>
      <c r="H53" s="19">
        <v>1</v>
      </c>
      <c r="I53" s="19">
        <v>0</v>
      </c>
      <c r="J53" s="19">
        <v>3</v>
      </c>
      <c r="K53" s="19">
        <v>0</v>
      </c>
      <c r="L53" s="19">
        <v>2</v>
      </c>
      <c r="M53" s="19">
        <v>2</v>
      </c>
      <c r="N53" s="22">
        <v>0</v>
      </c>
      <c r="O53" s="23">
        <f t="shared" si="0"/>
        <v>8</v>
      </c>
      <c r="P53" s="23">
        <v>38</v>
      </c>
      <c r="Q53" s="21">
        <f t="shared" si="1"/>
        <v>0.21052631578947367</v>
      </c>
      <c r="R53" s="31" t="s">
        <v>72</v>
      </c>
    </row>
    <row r="54" spans="1:18" ht="25.5" x14ac:dyDescent="0.2">
      <c r="A54" s="30">
        <v>41</v>
      </c>
      <c r="B54" s="19" t="s">
        <v>50</v>
      </c>
      <c r="C54" s="19" t="s">
        <v>85</v>
      </c>
      <c r="D54" s="19" t="s">
        <v>86</v>
      </c>
      <c r="E54" s="19" t="s">
        <v>33</v>
      </c>
      <c r="F54" s="19">
        <v>4</v>
      </c>
      <c r="G54" s="6" t="s">
        <v>19</v>
      </c>
      <c r="H54" s="19">
        <v>0</v>
      </c>
      <c r="I54" s="19">
        <v>1</v>
      </c>
      <c r="J54" s="19">
        <v>4</v>
      </c>
      <c r="K54" s="19">
        <v>0</v>
      </c>
      <c r="L54" s="19">
        <v>0</v>
      </c>
      <c r="M54" s="19">
        <v>2</v>
      </c>
      <c r="N54" s="22">
        <v>0</v>
      </c>
      <c r="O54" s="23">
        <f t="shared" si="0"/>
        <v>7</v>
      </c>
      <c r="P54" s="23">
        <v>38</v>
      </c>
      <c r="Q54" s="21">
        <f t="shared" si="1"/>
        <v>0.18421052631578946</v>
      </c>
      <c r="R54" s="31" t="s">
        <v>72</v>
      </c>
    </row>
    <row r="55" spans="1:18" ht="25.5" x14ac:dyDescent="0.2">
      <c r="A55" s="30">
        <v>42</v>
      </c>
      <c r="B55" s="19" t="s">
        <v>67</v>
      </c>
      <c r="C55" s="19" t="s">
        <v>85</v>
      </c>
      <c r="D55" s="19" t="s">
        <v>86</v>
      </c>
      <c r="E55" s="19" t="s">
        <v>18</v>
      </c>
      <c r="F55" s="19">
        <v>4</v>
      </c>
      <c r="G55" s="6" t="s">
        <v>19</v>
      </c>
      <c r="H55" s="19">
        <v>0</v>
      </c>
      <c r="I55" s="19">
        <v>1</v>
      </c>
      <c r="J55" s="19">
        <v>2</v>
      </c>
      <c r="K55" s="19">
        <v>0</v>
      </c>
      <c r="L55" s="19">
        <v>0</v>
      </c>
      <c r="M55" s="19">
        <v>3</v>
      </c>
      <c r="N55" s="22">
        <v>0</v>
      </c>
      <c r="O55" s="23">
        <f t="shared" si="0"/>
        <v>6</v>
      </c>
      <c r="P55" s="23">
        <v>38</v>
      </c>
      <c r="Q55" s="21">
        <f t="shared" si="1"/>
        <v>0.15789473684210525</v>
      </c>
      <c r="R55" s="31" t="s">
        <v>72</v>
      </c>
    </row>
    <row r="56" spans="1:18" ht="26.25" thickBot="1" x14ac:dyDescent="0.25">
      <c r="A56" s="32">
        <v>43</v>
      </c>
      <c r="B56" s="33" t="s">
        <v>68</v>
      </c>
      <c r="C56" s="33" t="s">
        <v>85</v>
      </c>
      <c r="D56" s="33" t="s">
        <v>86</v>
      </c>
      <c r="E56" s="33" t="s">
        <v>33</v>
      </c>
      <c r="F56" s="33">
        <v>4</v>
      </c>
      <c r="G56" s="34" t="s">
        <v>19</v>
      </c>
      <c r="H56" s="33">
        <v>0</v>
      </c>
      <c r="I56" s="33">
        <v>0</v>
      </c>
      <c r="J56" s="33">
        <v>2</v>
      </c>
      <c r="K56" s="33">
        <v>0</v>
      </c>
      <c r="L56" s="33">
        <v>0</v>
      </c>
      <c r="M56" s="33">
        <v>2</v>
      </c>
      <c r="N56" s="35">
        <v>0</v>
      </c>
      <c r="O56" s="36">
        <f t="shared" si="0"/>
        <v>4</v>
      </c>
      <c r="P56" s="36">
        <v>38</v>
      </c>
      <c r="Q56" s="44">
        <f t="shared" si="1"/>
        <v>0.10526315789473684</v>
      </c>
      <c r="R56" s="37" t="s">
        <v>72</v>
      </c>
    </row>
    <row r="57" spans="1:18" ht="12.75" x14ac:dyDescent="0.2">
      <c r="A57" s="7"/>
      <c r="B57" s="8"/>
      <c r="C57" s="7"/>
      <c r="D57" s="7"/>
      <c r="E57" s="7"/>
      <c r="F57" s="7"/>
      <c r="G57" s="7"/>
      <c r="H57" s="9"/>
      <c r="I57" s="9"/>
      <c r="J57" s="9"/>
      <c r="K57" s="9"/>
      <c r="L57" s="9"/>
      <c r="M57" s="9"/>
      <c r="N57" s="10"/>
      <c r="O57" s="10"/>
      <c r="P57" s="10"/>
      <c r="Q57" s="10"/>
      <c r="R57" s="9"/>
    </row>
    <row r="58" spans="1:18" ht="12.75" x14ac:dyDescent="0.2">
      <c r="A58" s="7"/>
      <c r="B58" s="11" t="s">
        <v>7</v>
      </c>
      <c r="C58" s="7"/>
      <c r="D58" s="7" t="s">
        <v>74</v>
      </c>
      <c r="E58" s="7"/>
      <c r="F58" s="7"/>
      <c r="G58" s="7"/>
      <c r="H58" s="9"/>
      <c r="I58" s="9"/>
      <c r="J58" s="9"/>
      <c r="K58" s="9"/>
      <c r="L58" s="9"/>
      <c r="M58" s="9"/>
      <c r="N58" s="10"/>
      <c r="O58" s="10"/>
      <c r="P58" s="10"/>
      <c r="Q58" s="10"/>
      <c r="R58" s="9"/>
    </row>
    <row r="59" spans="1:18" ht="12.75" x14ac:dyDescent="0.2">
      <c r="B59" s="12" t="s">
        <v>8</v>
      </c>
      <c r="C59" s="3"/>
      <c r="D59" s="16" t="s">
        <v>75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x14ac:dyDescent="0.2">
      <c r="B60" s="5"/>
      <c r="C60" s="5"/>
      <c r="D60" s="17" t="s">
        <v>76</v>
      </c>
      <c r="E60" s="5"/>
      <c r="F60" s="5"/>
      <c r="G60" s="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 x14ac:dyDescent="0.2">
      <c r="B61" s="5"/>
      <c r="C61" s="5"/>
      <c r="D61" s="17" t="s">
        <v>77</v>
      </c>
      <c r="E61" s="5"/>
      <c r="F61" s="5"/>
      <c r="G61" s="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 x14ac:dyDescent="0.2">
      <c r="B62" s="5"/>
      <c r="C62" s="5"/>
      <c r="D62" s="5"/>
      <c r="E62" s="5"/>
      <c r="F62" s="5"/>
      <c r="G62" s="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 x14ac:dyDescent="0.2">
      <c r="B63" s="5"/>
      <c r="C63" s="5"/>
      <c r="D63" s="5"/>
      <c r="E63" s="5"/>
      <c r="F63" s="5"/>
      <c r="G63" s="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 x14ac:dyDescent="0.2">
      <c r="B64" s="5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ht="12.75" x14ac:dyDescent="0.2">
      <c r="B65" s="5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ht="12.75" x14ac:dyDescent="0.2">
      <c r="B66" s="5"/>
      <c r="C66" s="5"/>
      <c r="D66" s="5"/>
      <c r="E66" s="5"/>
      <c r="F66" s="5"/>
      <c r="G66" s="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ht="12.75" x14ac:dyDescent="0.2"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ht="12.75" x14ac:dyDescent="0.2">
      <c r="B68" s="5"/>
      <c r="C68" s="5"/>
      <c r="D68" s="5"/>
      <c r="E68" s="5"/>
      <c r="F68" s="5"/>
      <c r="G68" s="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mergeCells count="8">
    <mergeCell ref="A10:R10"/>
    <mergeCell ref="A11:R11"/>
    <mergeCell ref="A8:R8"/>
    <mergeCell ref="A9:N9"/>
    <mergeCell ref="A3:R3"/>
    <mergeCell ref="A5:R5"/>
    <mergeCell ref="A6:R6"/>
    <mergeCell ref="A7:R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Николаева Надежда Витальевна</cp:lastModifiedBy>
  <cp:lastPrinted>2017-09-14T09:56:11Z</cp:lastPrinted>
  <dcterms:created xsi:type="dcterms:W3CDTF">2017-09-13T09:18:13Z</dcterms:created>
  <dcterms:modified xsi:type="dcterms:W3CDTF">2020-10-28T12:49:33Z</dcterms:modified>
</cp:coreProperties>
</file>