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7 класс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<sst xmlns="http://schemas.openxmlformats.org/spreadsheetml/2006/main" count="167" uniqueCount="68">
  <si>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</si>
  <si>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</si>
  <si>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</si>
  <si>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</si>
  <si>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</si>
  <si>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</si>
  <si>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</si>
  <si>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</si>
  <si>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</si>
  <si>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</si>
  <si>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</si>
  <si>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</si>
  <si>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</si>
  <si>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</si>
  <si>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</si>
  <si>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</si>
  <si>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</si>
  <si>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</si>
  <si>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МАОУ "СОШ №65"</t>
  </si>
  <si>
    <t>Задание 5</t>
  </si>
  <si>
    <t>Задание 6</t>
  </si>
  <si>
    <t>Харитонов Л.А.</t>
  </si>
  <si>
    <t>Лисова А.Н.</t>
  </si>
  <si>
    <t>Задание 7</t>
  </si>
  <si>
    <t>Задание 8</t>
  </si>
  <si>
    <t>Задание 9</t>
  </si>
  <si>
    <t>Задание 10</t>
  </si>
  <si>
    <t>Лукиянова Е.В.</t>
  </si>
  <si>
    <r>
      <t>Количество участников:</t>
    </r>
    <r>
      <rPr>
        <b/>
        <i/>
        <sz val="11"/>
        <rFont val="Arial"/>
        <family val="2"/>
      </rPr>
      <t xml:space="preserve"> 22</t>
    </r>
  </si>
  <si>
    <t>Протокол школьного этапа этапа всероссийской олимпиады школьников по обществознанию в 2020-2021 уч.г., 7 класс</t>
  </si>
  <si>
    <t>Участник</t>
  </si>
  <si>
    <t>Победитель</t>
  </si>
  <si>
    <t>Призер</t>
  </si>
  <si>
    <t>7Б</t>
  </si>
  <si>
    <t>7А</t>
  </si>
  <si>
    <t>7Г</t>
  </si>
  <si>
    <t>7В</t>
  </si>
  <si>
    <t>О-07-01</t>
  </si>
  <si>
    <t>О-07-02</t>
  </si>
  <si>
    <t>О-07-03</t>
  </si>
  <si>
    <t>О-07-04</t>
  </si>
  <si>
    <t>О-07-05</t>
  </si>
  <si>
    <t>О-07-06</t>
  </si>
  <si>
    <t>О-07-07</t>
  </si>
  <si>
    <t>О-07-08</t>
  </si>
  <si>
    <t>О-07-09</t>
  </si>
  <si>
    <t>О-07-10</t>
  </si>
  <si>
    <t>О-07-11</t>
  </si>
  <si>
    <t>О-07-12</t>
  </si>
  <si>
    <t>О-07-13</t>
  </si>
  <si>
    <t>О-07-14</t>
  </si>
  <si>
    <t>О-07-15</t>
  </si>
  <si>
    <t>О-07-16</t>
  </si>
  <si>
    <t>О-07-17</t>
  </si>
  <si>
    <t>О-07-18</t>
  </si>
  <si>
    <t>О-07-19</t>
  </si>
  <si>
    <t>О-07-20</t>
  </si>
  <si>
    <t>О-07-21</t>
  </si>
  <si>
    <t>О-07-22</t>
  </si>
  <si>
    <t>Степанова С.Ф.</t>
  </si>
  <si>
    <r>
      <t xml:space="preserve">Место проведения: </t>
    </r>
    <r>
      <rPr>
        <b/>
        <i/>
        <sz val="11"/>
        <rFont val="Arial"/>
        <family val="2"/>
      </rPr>
      <t>г.Чебоксары, МАОУ "СОШ №65"</t>
    </r>
  </si>
  <si>
    <r>
      <t xml:space="preserve">Председатель жюри: </t>
    </r>
    <r>
      <rPr>
        <b/>
        <i/>
        <sz val="11"/>
        <rFont val="Arial"/>
        <family val="2"/>
      </rPr>
      <t xml:space="preserve"> Степанова Светлана Федоровна, заместитель директора</t>
    </r>
  </si>
  <si>
    <r>
      <t>Члены жюри:</t>
    </r>
    <r>
      <rPr>
        <b/>
        <i/>
        <sz val="11"/>
        <rFont val="Arial"/>
        <family val="2"/>
      </rPr>
      <t xml:space="preserve"> Харитонов Леонид Анатольевич</t>
    </r>
  </si>
  <si>
    <t xml:space="preserve">                         Лисова Анна Николаевна</t>
  </si>
  <si>
    <t xml:space="preserve">                         Лукиянова Евгения Владимировна</t>
  </si>
  <si>
    <r>
      <t xml:space="preserve">Дата проведения: </t>
    </r>
    <r>
      <rPr>
        <b/>
        <i/>
        <sz val="11"/>
        <rFont val="Arial"/>
        <family val="2"/>
      </rPr>
      <t>29.09.2020</t>
    </r>
  </si>
  <si>
    <t>Харитонов Леонид Анатольевич</t>
  </si>
  <si>
    <t>Лукиянова Евгения Владимировна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</si>
</sst>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[$-FC19]d\ mmmm\ yyyy\ &quot;г.&quot;"/>
    <numFmt numFmtId="168" formatCode="0.000"/>
  </numFmts>
  <fonts count="46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17" borderId="0" applyNumberFormat="0" applyBorder="0" applyAlignment="0" applyProtection="0"/>
    <xf numFmtId="0" fontId="28" fillId="27" borderId="0" applyNumberFormat="0" applyBorder="0" applyAlignment="0" applyProtection="0"/>
    <xf numFmtId="0" fontId="3" fillId="19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7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28" fillId="40" borderId="0" applyNumberFormat="0" applyBorder="0" applyAlignment="0" applyProtection="0"/>
    <xf numFmtId="0" fontId="3" fillId="29" borderId="0" applyNumberFormat="0" applyBorder="0" applyAlignment="0" applyProtection="0"/>
    <xf numFmtId="0" fontId="28" fillId="4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3" fillId="43" borderId="0" applyNumberFormat="0" applyBorder="0" applyAlignment="0" applyProtection="0"/>
    <xf numFmtId="0" fontId="29" fillId="44" borderId="1" applyNumberFormat="0" applyAlignment="0" applyProtection="0"/>
    <xf numFmtId="0" fontId="4" fillId="13" borderId="2" applyNumberFormat="0" applyAlignment="0" applyProtection="0"/>
    <xf numFmtId="0" fontId="30" fillId="45" borderId="3" applyNumberFormat="0" applyAlignment="0" applyProtection="0"/>
    <xf numFmtId="0" fontId="5" fillId="46" borderId="4" applyNumberFormat="0" applyAlignment="0" applyProtection="0"/>
    <xf numFmtId="0" fontId="31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51" borderId="0" applyNumberFormat="0" applyBorder="0" applyAlignment="0" applyProtection="0"/>
    <xf numFmtId="0" fontId="15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7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2" fillId="0" borderId="0" xfId="89" applyFont="1" applyAlignment="1">
      <alignment horizontal="left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" fillId="0" borderId="0" xfId="89" applyFont="1" applyBorder="1" applyAlignment="1">
      <alignment horizontal="left" vertical="top" wrapText="1"/>
      <protection/>
    </xf>
    <xf numFmtId="0" fontId="21" fillId="0" borderId="0" xfId="89" applyFont="1" applyAlignment="1">
      <alignment horizontal="center" vertical="top" wrapText="1"/>
      <protection/>
    </xf>
    <xf numFmtId="0" fontId="21" fillId="0" borderId="0" xfId="89" applyFont="1" applyAlignment="1">
      <alignment horizontal="left" vertical="top" wrapText="1"/>
      <protection/>
    </xf>
    <xf numFmtId="0" fontId="2" fillId="0" borderId="0" xfId="89" applyFont="1" applyAlignment="1">
      <alignment horizontal="left" vertical="top" wrapText="1"/>
      <protection/>
    </xf>
    <xf numFmtId="0" fontId="20" fillId="0" borderId="0" xfId="89" applyFont="1" applyAlignment="1">
      <alignment vertical="top"/>
      <protection/>
    </xf>
    <xf numFmtId="0" fontId="44" fillId="0" borderId="0" xfId="0" applyFont="1" applyAlignment="1">
      <alignment/>
    </xf>
    <xf numFmtId="0" fontId="2" fillId="0" borderId="19" xfId="89" applyFont="1" applyBorder="1" applyAlignment="1">
      <alignment horizontal="left" vertical="top" wrapText="1"/>
      <protection/>
    </xf>
    <xf numFmtId="0" fontId="2" fillId="0" borderId="20" xfId="89" applyFont="1" applyBorder="1" applyAlignment="1">
      <alignment horizontal="left" vertical="top" wrapText="1"/>
      <protection/>
    </xf>
    <xf numFmtId="0" fontId="2" fillId="0" borderId="0" xfId="89" applyFont="1" applyAlignment="1">
      <alignment horizontal="left" vertical="top"/>
      <protection/>
    </xf>
    <xf numFmtId="0" fontId="2" fillId="0" borderId="0" xfId="89" applyFont="1">
      <alignment/>
      <protection/>
    </xf>
    <xf numFmtId="0" fontId="0" fillId="0" borderId="0" xfId="0" applyAlignment="1">
      <alignment vertical="center"/>
    </xf>
    <xf numFmtId="0" fontId="2" fillId="0" borderId="19" xfId="89" applyFont="1" applyBorder="1" applyAlignment="1">
      <alignment horizontal="center" vertical="center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1" fontId="20" fillId="0" borderId="20" xfId="89" applyNumberFormat="1" applyFont="1" applyBorder="1" applyAlignment="1">
      <alignment horizontal="center" vertical="center" wrapText="1"/>
      <protection/>
    </xf>
    <xf numFmtId="1" fontId="20" fillId="0" borderId="20" xfId="97" applyNumberFormat="1" applyFont="1" applyBorder="1" applyAlignment="1">
      <alignment horizontal="center" vertical="center" wrapText="1"/>
    </xf>
    <xf numFmtId="1" fontId="2" fillId="0" borderId="19" xfId="89" applyNumberFormat="1" applyFont="1" applyBorder="1" applyAlignment="1">
      <alignment horizontal="center" vertical="center" wrapText="1"/>
      <protection/>
    </xf>
    <xf numFmtId="1" fontId="20" fillId="0" borderId="19" xfId="89" applyNumberFormat="1" applyFont="1" applyBorder="1" applyAlignment="1">
      <alignment horizontal="center" vertical="center" wrapText="1"/>
      <protection/>
    </xf>
    <xf numFmtId="1" fontId="20" fillId="0" borderId="19" xfId="97" applyNumberFormat="1" applyFont="1" applyBorder="1" applyAlignment="1">
      <alignment horizontal="center" vertical="center" wrapText="1"/>
    </xf>
    <xf numFmtId="0" fontId="2" fillId="0" borderId="21" xfId="89" applyFont="1" applyBorder="1" applyAlignment="1">
      <alignment horizontal="center" vertical="center" wrapText="1"/>
      <protection/>
    </xf>
    <xf numFmtId="0" fontId="20" fillId="0" borderId="22" xfId="89" applyFont="1" applyBorder="1" applyAlignment="1">
      <alignment horizontal="center" vertical="center" wrapText="1"/>
      <protection/>
    </xf>
    <xf numFmtId="0" fontId="2" fillId="0" borderId="21" xfId="89" applyFont="1" applyFill="1" applyBorder="1" applyAlignment="1">
      <alignment horizontal="center" vertical="center" wrapText="1"/>
      <protection/>
    </xf>
    <xf numFmtId="0" fontId="2" fillId="0" borderId="23" xfId="89" applyFont="1" applyFill="1" applyBorder="1" applyAlignment="1">
      <alignment horizontal="center" vertical="center" wrapText="1"/>
      <protection/>
    </xf>
    <xf numFmtId="0" fontId="2" fillId="0" borderId="24" xfId="89" applyFont="1" applyBorder="1" applyAlignment="1">
      <alignment horizontal="center" vertical="center" wrapText="1"/>
      <protection/>
    </xf>
    <xf numFmtId="0" fontId="2" fillId="0" borderId="24" xfId="89" applyFont="1" applyBorder="1" applyAlignment="1">
      <alignment horizontal="left" vertical="top" wrapText="1"/>
      <protection/>
    </xf>
    <xf numFmtId="1" fontId="2" fillId="0" borderId="24" xfId="89" applyNumberFormat="1" applyFont="1" applyBorder="1" applyAlignment="1">
      <alignment horizontal="center" vertical="center" wrapText="1"/>
      <protection/>
    </xf>
    <xf numFmtId="1" fontId="20" fillId="0" borderId="24" xfId="89" applyNumberFormat="1" applyFont="1" applyBorder="1" applyAlignment="1">
      <alignment horizontal="center" vertical="center" wrapText="1"/>
      <protection/>
    </xf>
    <xf numFmtId="1" fontId="20" fillId="0" borderId="24" xfId="97" applyNumberFormat="1" applyFont="1" applyBorder="1" applyAlignment="1">
      <alignment horizontal="center" vertical="center" wrapText="1"/>
    </xf>
    <xf numFmtId="0" fontId="20" fillId="0" borderId="25" xfId="89" applyFont="1" applyBorder="1" applyAlignment="1">
      <alignment horizontal="center" vertical="center" wrapText="1"/>
      <protection/>
    </xf>
    <xf numFmtId="0" fontId="2" fillId="0" borderId="26" xfId="89" applyFont="1" applyBorder="1" applyAlignment="1">
      <alignment horizontal="center" vertical="center" wrapText="1"/>
      <protection/>
    </xf>
    <xf numFmtId="0" fontId="20" fillId="0" borderId="27" xfId="89" applyFont="1" applyBorder="1" applyAlignment="1">
      <alignment horizontal="center" vertical="center" wrapText="1"/>
      <protection/>
    </xf>
    <xf numFmtId="0" fontId="20" fillId="0" borderId="28" xfId="89" applyFont="1" applyBorder="1" applyAlignment="1">
      <alignment horizontal="center" vertical="center" wrapText="1"/>
      <protection/>
    </xf>
    <xf numFmtId="0" fontId="20" fillId="0" borderId="29" xfId="89" applyFont="1" applyBorder="1" applyAlignment="1">
      <alignment horizontal="center" vertical="center" wrapText="1"/>
      <protection/>
    </xf>
    <xf numFmtId="0" fontId="45" fillId="0" borderId="29" xfId="0" applyFont="1" applyBorder="1" applyAlignment="1">
      <alignment horizontal="center" vertical="center" wrapText="1"/>
    </xf>
    <xf numFmtId="0" fontId="20" fillId="0" borderId="30" xfId="89" applyFont="1" applyBorder="1" applyAlignment="1">
      <alignment horizontal="center" vertical="center" wrapText="1"/>
      <protection/>
    </xf>
    <xf numFmtId="0" fontId="2" fillId="0" borderId="0" xfId="89" applyFont="1" applyAlignment="1">
      <alignment horizontal="left" vertical="top"/>
      <protection/>
    </xf>
    <xf numFmtId="0" fontId="21" fillId="0" borderId="0" xfId="89" applyFont="1" applyAlignment="1">
      <alignment horizontal="center" vertical="top" wrapText="1"/>
      <protection/>
    </xf>
    <xf numFmtId="0" fontId="21" fillId="0" borderId="0" xfId="89" applyFont="1" applyAlignment="1">
      <alignment horizontal="left" vertical="top"/>
      <protection/>
    </xf>
    <xf numFmtId="0" fontId="21" fillId="0" borderId="0" xfId="89" applyFont="1" applyAlignment="1">
      <alignment horizontal="left"/>
      <protection/>
    </xf>
    <xf numFmtId="0" fontId="21" fillId="0" borderId="0" xfId="89" applyFont="1" applyAlignment="1">
      <alignment horizontal="left" vertical="top" wrapText="1"/>
      <protection/>
    </xf>
    <xf numFmtId="0" fontId="23" fillId="0" borderId="0" xfId="89" applyFont="1" applyAlignment="1">
      <alignment horizontal="left" vertical="top" wrapText="1"/>
      <protection/>
    </xf>
    <xf numFmtId="0" fontId="20" fillId="0" borderId="0" xfId="89" applyFont="1" applyAlignment="1">
      <alignment horizontal="center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2" fillId="0" borderId="0" xfId="89" applyAlignment="1">
      <alignment horizontal="left"/>
      <protection/>
    </xf>
    <xf numFmtId="0" fontId="0" fillId="0" borderId="0" xfId="0" applyAlignment="1">
      <alignment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3.5" style="0" bestFit="1" customWidth="1"/>
    <col min="2" max="2" width="11" style="0" customWidth="1"/>
    <col min="3" max="3" width="14" style="0" customWidth="1"/>
    <col min="4" max="4" width="20.83203125" style="0" customWidth="1"/>
    <col min="5" max="6" width="12.33203125" style="0" customWidth="1"/>
    <col min="7" max="7" width="19.33203125" style="0" customWidth="1"/>
    <col min="8" max="18" width="10.83203125" style="0" customWidth="1"/>
    <col min="19" max="19" width="20" style="0" customWidth="1"/>
    <col min="20" max="20" width="19.16015625" style="0" customWidth="1"/>
    <col min="21" max="21" width="16" style="0" customWidth="1"/>
  </cols>
  <sheetData>
    <row r="2" spans="1:21" ht="15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40" t="s">
        <v>28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5">
      <c r="A5" s="40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5">
      <c r="A6" s="41" t="s">
        <v>60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5" customHeight="1">
      <c r="A7" s="42" t="s">
        <v>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ht="15" customHeight="1">
      <c r="A8" s="42" t="s">
        <v>62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"/>
      <c r="Q8" s="6"/>
      <c r="R8" s="1"/>
      <c r="S8" s="1"/>
      <c r="T8" s="1"/>
      <c r="U8" s="1"/>
    </row>
    <row r="9" spans="1:21" ht="14.25" customHeight="1">
      <c r="A9" s="43" t="s">
        <v>63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4.25" customHeight="1">
      <c r="A10" s="43" t="s">
        <v>64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2" spans="1:21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4" customFormat="1" ht="51.75" thickBot="1">
      <c r="A14" s="34" t="s">
        <v>0</v>
      </c>
      <c r="B14" s="35" t="s">
        <v>1</v>
      </c>
      <c r="C14" s="35" t="s">
        <v>14</v>
      </c>
      <c r="D14" s="35" t="s">
        <v>2</v>
      </c>
      <c r="E14" s="35" t="s">
        <v>16</v>
      </c>
      <c r="F14" s="35" t="s">
        <v>17</v>
      </c>
      <c r="G14" s="35" t="s">
        <v>3</v>
      </c>
      <c r="H14" s="35" t="s">
        <v>9</v>
      </c>
      <c r="I14" s="35" t="s">
        <v>10</v>
      </c>
      <c r="J14" s="35" t="s">
        <v>11</v>
      </c>
      <c r="K14" s="35" t="s">
        <v>12</v>
      </c>
      <c r="L14" s="36" t="s">
        <v>19</v>
      </c>
      <c r="M14" s="36" t="s">
        <v>20</v>
      </c>
      <c r="N14" s="36" t="s">
        <v>23</v>
      </c>
      <c r="O14" s="36" t="s">
        <v>24</v>
      </c>
      <c r="P14" s="36" t="s">
        <v>25</v>
      </c>
      <c r="Q14" s="36" t="s">
        <v>26</v>
      </c>
      <c r="R14" s="35" t="s">
        <v>4</v>
      </c>
      <c r="S14" s="35" t="s">
        <v>5</v>
      </c>
      <c r="T14" s="35" t="s">
        <v>6</v>
      </c>
      <c r="U14" s="37" t="s">
        <v>13</v>
      </c>
    </row>
    <row r="15" spans="1:21" ht="25.5" customHeight="1">
      <c r="A15" s="32">
        <v>1</v>
      </c>
      <c r="B15" s="16" t="s">
        <v>42</v>
      </c>
      <c r="C15" s="16" t="s">
        <v>15</v>
      </c>
      <c r="D15" s="16" t="s">
        <v>18</v>
      </c>
      <c r="E15" s="16" t="s">
        <v>33</v>
      </c>
      <c r="F15" s="16">
        <v>7</v>
      </c>
      <c r="G15" s="11" t="s">
        <v>66</v>
      </c>
      <c r="H15" s="16">
        <v>14</v>
      </c>
      <c r="I15" s="16">
        <v>6</v>
      </c>
      <c r="J15" s="16">
        <v>9</v>
      </c>
      <c r="K15" s="16">
        <v>9</v>
      </c>
      <c r="L15" s="16">
        <v>10</v>
      </c>
      <c r="M15" s="16">
        <v>8</v>
      </c>
      <c r="N15" s="16">
        <v>10</v>
      </c>
      <c r="O15" s="16">
        <v>12</v>
      </c>
      <c r="P15" s="16">
        <v>10</v>
      </c>
      <c r="Q15" s="16">
        <v>20</v>
      </c>
      <c r="R15" s="17">
        <f>SUM(H15:Q15)</f>
        <v>108</v>
      </c>
      <c r="S15" s="17">
        <v>108</v>
      </c>
      <c r="T15" s="18">
        <f>R15/S15*100</f>
        <v>100</v>
      </c>
      <c r="U15" s="33" t="s">
        <v>31</v>
      </c>
    </row>
    <row r="16" spans="1:21" ht="26.25" customHeight="1">
      <c r="A16" s="22">
        <v>2</v>
      </c>
      <c r="B16" s="15" t="s">
        <v>43</v>
      </c>
      <c r="C16" s="15" t="s">
        <v>15</v>
      </c>
      <c r="D16" s="15" t="s">
        <v>18</v>
      </c>
      <c r="E16" s="15" t="s">
        <v>33</v>
      </c>
      <c r="F16" s="15">
        <v>7</v>
      </c>
      <c r="G16" s="10" t="s">
        <v>66</v>
      </c>
      <c r="H16" s="15">
        <v>14</v>
      </c>
      <c r="I16" s="15">
        <v>2</v>
      </c>
      <c r="J16" s="15">
        <v>9</v>
      </c>
      <c r="K16" s="15">
        <v>9</v>
      </c>
      <c r="L16" s="15">
        <v>7</v>
      </c>
      <c r="M16" s="15">
        <v>2</v>
      </c>
      <c r="N16" s="15">
        <v>10</v>
      </c>
      <c r="O16" s="15">
        <v>12</v>
      </c>
      <c r="P16" s="15">
        <v>5</v>
      </c>
      <c r="Q16" s="19">
        <v>20</v>
      </c>
      <c r="R16" s="20">
        <f aca="true" t="shared" si="0" ref="R16:R36">SUM(H16:Q16)</f>
        <v>90</v>
      </c>
      <c r="S16" s="20">
        <v>108</v>
      </c>
      <c r="T16" s="21">
        <f aca="true" t="shared" si="1" ref="T16:T36">R16/S16*100</f>
        <v>83.33333333333334</v>
      </c>
      <c r="U16" s="23" t="s">
        <v>32</v>
      </c>
    </row>
    <row r="17" spans="1:21" ht="38.25">
      <c r="A17" s="22">
        <v>3</v>
      </c>
      <c r="B17" s="15" t="s">
        <v>54</v>
      </c>
      <c r="C17" s="15" t="s">
        <v>15</v>
      </c>
      <c r="D17" s="15" t="s">
        <v>18</v>
      </c>
      <c r="E17" s="15" t="s">
        <v>35</v>
      </c>
      <c r="F17" s="15">
        <v>7</v>
      </c>
      <c r="G17" s="10" t="s">
        <v>67</v>
      </c>
      <c r="H17" s="15">
        <v>14</v>
      </c>
      <c r="I17" s="15">
        <v>6</v>
      </c>
      <c r="J17" s="15">
        <v>3</v>
      </c>
      <c r="K17" s="15">
        <v>6</v>
      </c>
      <c r="L17" s="15">
        <v>5</v>
      </c>
      <c r="M17" s="15">
        <v>2</v>
      </c>
      <c r="N17" s="15">
        <v>4</v>
      </c>
      <c r="O17" s="15">
        <v>8</v>
      </c>
      <c r="P17" s="15">
        <v>0</v>
      </c>
      <c r="Q17" s="19">
        <v>8</v>
      </c>
      <c r="R17" s="20">
        <f t="shared" si="0"/>
        <v>56</v>
      </c>
      <c r="S17" s="20">
        <v>108</v>
      </c>
      <c r="T17" s="21">
        <f t="shared" si="1"/>
        <v>51.85185185185185</v>
      </c>
      <c r="U17" s="23" t="s">
        <v>32</v>
      </c>
    </row>
    <row r="18" spans="1:22" ht="26.25" customHeight="1">
      <c r="A18" s="22">
        <v>4</v>
      </c>
      <c r="B18" s="15" t="s">
        <v>47</v>
      </c>
      <c r="C18" s="15" t="s">
        <v>15</v>
      </c>
      <c r="D18" s="15" t="s">
        <v>18</v>
      </c>
      <c r="E18" s="15" t="s">
        <v>34</v>
      </c>
      <c r="F18" s="15">
        <v>7</v>
      </c>
      <c r="G18" s="10" t="s">
        <v>66</v>
      </c>
      <c r="H18" s="15">
        <v>14</v>
      </c>
      <c r="I18" s="15">
        <v>3</v>
      </c>
      <c r="J18" s="15">
        <v>6</v>
      </c>
      <c r="K18" s="15">
        <v>6</v>
      </c>
      <c r="L18" s="15">
        <v>2</v>
      </c>
      <c r="M18" s="15">
        <v>1</v>
      </c>
      <c r="N18" s="15">
        <v>2</v>
      </c>
      <c r="O18" s="15">
        <v>8</v>
      </c>
      <c r="P18" s="15">
        <v>2</v>
      </c>
      <c r="Q18" s="19">
        <v>10</v>
      </c>
      <c r="R18" s="20">
        <f t="shared" si="0"/>
        <v>54</v>
      </c>
      <c r="S18" s="20">
        <v>108</v>
      </c>
      <c r="T18" s="21">
        <f t="shared" si="1"/>
        <v>50</v>
      </c>
      <c r="U18" s="23" t="s">
        <v>32</v>
      </c>
      <c r="V18" s="9"/>
    </row>
    <row r="19" spans="1:22" ht="26.25" customHeight="1">
      <c r="A19" s="22">
        <v>5</v>
      </c>
      <c r="B19" s="15" t="s">
        <v>37</v>
      </c>
      <c r="C19" s="15" t="s">
        <v>15</v>
      </c>
      <c r="D19" s="15" t="s">
        <v>18</v>
      </c>
      <c r="E19" s="15" t="s">
        <v>33</v>
      </c>
      <c r="F19" s="15">
        <v>7</v>
      </c>
      <c r="G19" s="10" t="s">
        <v>66</v>
      </c>
      <c r="H19" s="15">
        <v>14</v>
      </c>
      <c r="I19" s="15">
        <v>6</v>
      </c>
      <c r="J19" s="15">
        <v>6</v>
      </c>
      <c r="K19" s="15">
        <v>6</v>
      </c>
      <c r="L19" s="15">
        <v>4</v>
      </c>
      <c r="M19" s="15">
        <v>0</v>
      </c>
      <c r="N19" s="15">
        <v>2</v>
      </c>
      <c r="O19" s="15">
        <v>6</v>
      </c>
      <c r="P19" s="15">
        <v>0</v>
      </c>
      <c r="Q19" s="19">
        <v>10</v>
      </c>
      <c r="R19" s="20">
        <f t="shared" si="0"/>
        <v>54</v>
      </c>
      <c r="S19" s="20">
        <v>108</v>
      </c>
      <c r="T19" s="21">
        <f t="shared" si="1"/>
        <v>50</v>
      </c>
      <c r="U19" s="23" t="s">
        <v>32</v>
      </c>
      <c r="V19" s="9"/>
    </row>
    <row r="20" spans="1:21" ht="26.25" customHeight="1">
      <c r="A20" s="22">
        <v>6</v>
      </c>
      <c r="B20" s="15" t="s">
        <v>39</v>
      </c>
      <c r="C20" s="15" t="s">
        <v>15</v>
      </c>
      <c r="D20" s="15" t="s">
        <v>18</v>
      </c>
      <c r="E20" s="15" t="s">
        <v>33</v>
      </c>
      <c r="F20" s="15">
        <v>7</v>
      </c>
      <c r="G20" s="10" t="s">
        <v>66</v>
      </c>
      <c r="H20" s="15">
        <v>14</v>
      </c>
      <c r="I20" s="15">
        <v>0</v>
      </c>
      <c r="J20" s="15">
        <v>0</v>
      </c>
      <c r="K20" s="15">
        <v>6</v>
      </c>
      <c r="L20" s="15">
        <v>4</v>
      </c>
      <c r="M20" s="15">
        <v>0</v>
      </c>
      <c r="N20" s="15">
        <v>2</v>
      </c>
      <c r="O20" s="15">
        <v>6</v>
      </c>
      <c r="P20" s="15">
        <v>0</v>
      </c>
      <c r="Q20" s="19">
        <v>10</v>
      </c>
      <c r="R20" s="20">
        <f t="shared" si="0"/>
        <v>42</v>
      </c>
      <c r="S20" s="20">
        <v>108</v>
      </c>
      <c r="T20" s="21">
        <f t="shared" si="1"/>
        <v>38.88888888888889</v>
      </c>
      <c r="U20" s="23" t="s">
        <v>30</v>
      </c>
    </row>
    <row r="21" spans="1:21" ht="26.25" customHeight="1">
      <c r="A21" s="22">
        <v>7</v>
      </c>
      <c r="B21" s="15" t="s">
        <v>49</v>
      </c>
      <c r="C21" s="15" t="s">
        <v>15</v>
      </c>
      <c r="D21" s="15" t="s">
        <v>18</v>
      </c>
      <c r="E21" s="15" t="s">
        <v>34</v>
      </c>
      <c r="F21" s="15">
        <v>7</v>
      </c>
      <c r="G21" s="10" t="s">
        <v>66</v>
      </c>
      <c r="H21" s="15">
        <v>14</v>
      </c>
      <c r="I21" s="15">
        <v>2</v>
      </c>
      <c r="J21" s="15">
        <v>0</v>
      </c>
      <c r="K21" s="15">
        <v>6</v>
      </c>
      <c r="L21" s="15">
        <v>0</v>
      </c>
      <c r="M21" s="15">
        <v>0</v>
      </c>
      <c r="N21" s="15">
        <v>2</v>
      </c>
      <c r="O21" s="15">
        <v>8</v>
      </c>
      <c r="P21" s="15">
        <v>0</v>
      </c>
      <c r="Q21" s="19">
        <v>10</v>
      </c>
      <c r="R21" s="20">
        <f t="shared" si="0"/>
        <v>42</v>
      </c>
      <c r="S21" s="20">
        <v>108</v>
      </c>
      <c r="T21" s="21">
        <f t="shared" si="1"/>
        <v>38.88888888888889</v>
      </c>
      <c r="U21" s="23" t="s">
        <v>30</v>
      </c>
    </row>
    <row r="22" spans="1:21" ht="26.25" customHeight="1">
      <c r="A22" s="22">
        <v>8</v>
      </c>
      <c r="B22" s="15" t="s">
        <v>46</v>
      </c>
      <c r="C22" s="15" t="s">
        <v>15</v>
      </c>
      <c r="D22" s="15" t="s">
        <v>18</v>
      </c>
      <c r="E22" s="15" t="s">
        <v>34</v>
      </c>
      <c r="F22" s="15">
        <v>7</v>
      </c>
      <c r="G22" s="10" t="s">
        <v>66</v>
      </c>
      <c r="H22" s="15">
        <v>14</v>
      </c>
      <c r="I22" s="15">
        <v>2</v>
      </c>
      <c r="J22" s="15">
        <v>3</v>
      </c>
      <c r="K22" s="15">
        <v>4</v>
      </c>
      <c r="L22" s="15">
        <v>4</v>
      </c>
      <c r="M22" s="15">
        <v>0</v>
      </c>
      <c r="N22" s="15">
        <v>0</v>
      </c>
      <c r="O22" s="15">
        <v>4</v>
      </c>
      <c r="P22" s="15">
        <v>2</v>
      </c>
      <c r="Q22" s="19">
        <v>6</v>
      </c>
      <c r="R22" s="20">
        <f t="shared" si="0"/>
        <v>39</v>
      </c>
      <c r="S22" s="20">
        <v>108</v>
      </c>
      <c r="T22" s="21">
        <f t="shared" si="1"/>
        <v>36.11111111111111</v>
      </c>
      <c r="U22" s="23" t="s">
        <v>30</v>
      </c>
    </row>
    <row r="23" spans="1:21" ht="26.25" customHeight="1">
      <c r="A23" s="22">
        <v>9</v>
      </c>
      <c r="B23" s="15" t="s">
        <v>38</v>
      </c>
      <c r="C23" s="15" t="s">
        <v>15</v>
      </c>
      <c r="D23" s="15" t="s">
        <v>18</v>
      </c>
      <c r="E23" s="15" t="s">
        <v>33</v>
      </c>
      <c r="F23" s="15">
        <v>7</v>
      </c>
      <c r="G23" s="10" t="s">
        <v>66</v>
      </c>
      <c r="H23" s="15">
        <v>14</v>
      </c>
      <c r="I23" s="15">
        <v>0</v>
      </c>
      <c r="J23" s="15">
        <v>0</v>
      </c>
      <c r="K23" s="15">
        <v>6</v>
      </c>
      <c r="L23" s="15">
        <v>0</v>
      </c>
      <c r="M23" s="15">
        <v>0</v>
      </c>
      <c r="N23" s="15">
        <v>2</v>
      </c>
      <c r="O23" s="15">
        <v>6</v>
      </c>
      <c r="P23" s="15">
        <v>0</v>
      </c>
      <c r="Q23" s="19">
        <v>10</v>
      </c>
      <c r="R23" s="20">
        <f t="shared" si="0"/>
        <v>38</v>
      </c>
      <c r="S23" s="20">
        <v>108</v>
      </c>
      <c r="T23" s="21">
        <f t="shared" si="1"/>
        <v>35.18518518518518</v>
      </c>
      <c r="U23" s="23" t="s">
        <v>30</v>
      </c>
    </row>
    <row r="24" spans="1:21" ht="26.25" customHeight="1">
      <c r="A24" s="22">
        <v>10</v>
      </c>
      <c r="B24" s="15" t="s">
        <v>51</v>
      </c>
      <c r="C24" s="15" t="s">
        <v>15</v>
      </c>
      <c r="D24" s="15" t="s">
        <v>18</v>
      </c>
      <c r="E24" s="15" t="s">
        <v>33</v>
      </c>
      <c r="F24" s="15">
        <v>7</v>
      </c>
      <c r="G24" s="10" t="s">
        <v>66</v>
      </c>
      <c r="H24" s="15">
        <v>8</v>
      </c>
      <c r="I24" s="15">
        <v>2</v>
      </c>
      <c r="J24" s="15">
        <v>9</v>
      </c>
      <c r="K24" s="15">
        <v>8</v>
      </c>
      <c r="L24" s="15">
        <v>4</v>
      </c>
      <c r="M24" s="15">
        <v>0</v>
      </c>
      <c r="N24" s="15">
        <v>4</v>
      </c>
      <c r="O24" s="15">
        <v>0</v>
      </c>
      <c r="P24" s="15">
        <v>0</v>
      </c>
      <c r="Q24" s="19">
        <v>2</v>
      </c>
      <c r="R24" s="20">
        <f t="shared" si="0"/>
        <v>37</v>
      </c>
      <c r="S24" s="20">
        <v>108</v>
      </c>
      <c r="T24" s="21">
        <f t="shared" si="1"/>
        <v>34.25925925925926</v>
      </c>
      <c r="U24" s="23" t="s">
        <v>30</v>
      </c>
    </row>
    <row r="25" spans="1:21" ht="26.25" customHeight="1">
      <c r="A25" s="22">
        <v>11</v>
      </c>
      <c r="B25" s="15" t="s">
        <v>53</v>
      </c>
      <c r="C25" s="15" t="s">
        <v>15</v>
      </c>
      <c r="D25" s="15" t="s">
        <v>18</v>
      </c>
      <c r="E25" s="15" t="s">
        <v>33</v>
      </c>
      <c r="F25" s="15">
        <v>7</v>
      </c>
      <c r="G25" s="10" t="s">
        <v>66</v>
      </c>
      <c r="H25" s="15">
        <v>9</v>
      </c>
      <c r="I25" s="15">
        <v>0</v>
      </c>
      <c r="J25" s="15">
        <v>0</v>
      </c>
      <c r="K25" s="15">
        <v>4</v>
      </c>
      <c r="L25" s="15">
        <v>9</v>
      </c>
      <c r="M25" s="15">
        <v>1</v>
      </c>
      <c r="N25" s="15">
        <v>2</v>
      </c>
      <c r="O25" s="15">
        <v>8</v>
      </c>
      <c r="P25" s="15">
        <v>2</v>
      </c>
      <c r="Q25" s="19">
        <v>0</v>
      </c>
      <c r="R25" s="20">
        <f t="shared" si="0"/>
        <v>35</v>
      </c>
      <c r="S25" s="20">
        <v>108</v>
      </c>
      <c r="T25" s="21">
        <f t="shared" si="1"/>
        <v>32.407407407407405</v>
      </c>
      <c r="U25" s="23" t="s">
        <v>30</v>
      </c>
    </row>
    <row r="26" spans="1:21" ht="26.25" customHeight="1">
      <c r="A26" s="22">
        <v>12</v>
      </c>
      <c r="B26" s="15" t="s">
        <v>48</v>
      </c>
      <c r="C26" s="15" t="s">
        <v>15</v>
      </c>
      <c r="D26" s="15" t="s">
        <v>18</v>
      </c>
      <c r="E26" s="15" t="s">
        <v>34</v>
      </c>
      <c r="F26" s="15">
        <v>7</v>
      </c>
      <c r="G26" s="10" t="s">
        <v>66</v>
      </c>
      <c r="H26" s="15">
        <v>14</v>
      </c>
      <c r="I26" s="15">
        <v>2</v>
      </c>
      <c r="J26" s="15">
        <v>0</v>
      </c>
      <c r="K26" s="15">
        <v>6</v>
      </c>
      <c r="L26" s="15">
        <v>4</v>
      </c>
      <c r="M26" s="15">
        <v>0</v>
      </c>
      <c r="N26" s="15">
        <v>0</v>
      </c>
      <c r="O26" s="15">
        <v>6</v>
      </c>
      <c r="P26" s="15">
        <v>0</v>
      </c>
      <c r="Q26" s="19">
        <v>2</v>
      </c>
      <c r="R26" s="20">
        <f t="shared" si="0"/>
        <v>34</v>
      </c>
      <c r="S26" s="20">
        <v>108</v>
      </c>
      <c r="T26" s="21">
        <f t="shared" si="1"/>
        <v>31.48148148148148</v>
      </c>
      <c r="U26" s="23" t="s">
        <v>30</v>
      </c>
    </row>
    <row r="27" spans="1:21" ht="26.25" customHeight="1">
      <c r="A27" s="22">
        <v>13</v>
      </c>
      <c r="B27" s="15" t="s">
        <v>52</v>
      </c>
      <c r="C27" s="15" t="s">
        <v>15</v>
      </c>
      <c r="D27" s="15" t="s">
        <v>18</v>
      </c>
      <c r="E27" s="15" t="s">
        <v>33</v>
      </c>
      <c r="F27" s="15">
        <v>7</v>
      </c>
      <c r="G27" s="10" t="s">
        <v>66</v>
      </c>
      <c r="H27" s="15">
        <v>9</v>
      </c>
      <c r="I27" s="15">
        <v>0</v>
      </c>
      <c r="J27" s="15">
        <v>0</v>
      </c>
      <c r="K27" s="15">
        <v>4</v>
      </c>
      <c r="L27" s="15">
        <v>9</v>
      </c>
      <c r="M27" s="15">
        <v>1</v>
      </c>
      <c r="N27" s="15">
        <v>2</v>
      </c>
      <c r="O27" s="15">
        <v>0</v>
      </c>
      <c r="P27" s="15">
        <v>0</v>
      </c>
      <c r="Q27" s="19">
        <v>0</v>
      </c>
      <c r="R27" s="20">
        <f t="shared" si="0"/>
        <v>25</v>
      </c>
      <c r="S27" s="20">
        <v>108</v>
      </c>
      <c r="T27" s="21">
        <f t="shared" si="1"/>
        <v>23.14814814814815</v>
      </c>
      <c r="U27" s="23" t="s">
        <v>30</v>
      </c>
    </row>
    <row r="28" spans="1:21" ht="38.25">
      <c r="A28" s="22">
        <v>14</v>
      </c>
      <c r="B28" s="15" t="s">
        <v>58</v>
      </c>
      <c r="C28" s="15" t="s">
        <v>15</v>
      </c>
      <c r="D28" s="15" t="s">
        <v>18</v>
      </c>
      <c r="E28" s="15" t="s">
        <v>36</v>
      </c>
      <c r="F28" s="15">
        <v>7</v>
      </c>
      <c r="G28" s="10" t="s">
        <v>67</v>
      </c>
      <c r="H28" s="15">
        <v>13</v>
      </c>
      <c r="I28" s="15">
        <v>0</v>
      </c>
      <c r="J28" s="15">
        <v>0</v>
      </c>
      <c r="K28" s="15">
        <v>6</v>
      </c>
      <c r="L28" s="15">
        <v>2</v>
      </c>
      <c r="M28" s="15">
        <v>2</v>
      </c>
      <c r="N28" s="15">
        <v>2</v>
      </c>
      <c r="O28" s="15">
        <v>0</v>
      </c>
      <c r="P28" s="15">
        <v>0</v>
      </c>
      <c r="Q28" s="19">
        <v>0</v>
      </c>
      <c r="R28" s="20">
        <f t="shared" si="0"/>
        <v>25</v>
      </c>
      <c r="S28" s="20">
        <v>108</v>
      </c>
      <c r="T28" s="21">
        <f t="shared" si="1"/>
        <v>23.14814814814815</v>
      </c>
      <c r="U28" s="23" t="s">
        <v>30</v>
      </c>
    </row>
    <row r="29" spans="1:21" ht="26.25" customHeight="1">
      <c r="A29" s="22">
        <v>15</v>
      </c>
      <c r="B29" s="15" t="s">
        <v>45</v>
      </c>
      <c r="C29" s="15" t="s">
        <v>15</v>
      </c>
      <c r="D29" s="15" t="s">
        <v>18</v>
      </c>
      <c r="E29" s="15" t="s">
        <v>34</v>
      </c>
      <c r="F29" s="15">
        <v>7</v>
      </c>
      <c r="G29" s="10" t="s">
        <v>66</v>
      </c>
      <c r="H29" s="15">
        <v>9</v>
      </c>
      <c r="I29" s="15">
        <v>0</v>
      </c>
      <c r="J29" s="15">
        <v>0</v>
      </c>
      <c r="K29" s="15">
        <v>3</v>
      </c>
      <c r="L29" s="15">
        <v>4</v>
      </c>
      <c r="M29" s="15">
        <v>0</v>
      </c>
      <c r="N29" s="15">
        <v>0</v>
      </c>
      <c r="O29" s="15">
        <v>8</v>
      </c>
      <c r="P29" s="15">
        <v>0</v>
      </c>
      <c r="Q29" s="19">
        <v>0</v>
      </c>
      <c r="R29" s="20">
        <f t="shared" si="0"/>
        <v>24</v>
      </c>
      <c r="S29" s="20">
        <v>108</v>
      </c>
      <c r="T29" s="21">
        <f t="shared" si="1"/>
        <v>22.22222222222222</v>
      </c>
      <c r="U29" s="23" t="s">
        <v>30</v>
      </c>
    </row>
    <row r="30" spans="1:21" ht="25.5" customHeight="1">
      <c r="A30" s="22">
        <v>16</v>
      </c>
      <c r="B30" s="15" t="s">
        <v>50</v>
      </c>
      <c r="C30" s="15" t="s">
        <v>15</v>
      </c>
      <c r="D30" s="15" t="s">
        <v>18</v>
      </c>
      <c r="E30" s="15" t="s">
        <v>33</v>
      </c>
      <c r="F30" s="15">
        <v>7</v>
      </c>
      <c r="G30" s="10" t="s">
        <v>66</v>
      </c>
      <c r="H30" s="15">
        <v>8</v>
      </c>
      <c r="I30" s="15">
        <v>0</v>
      </c>
      <c r="J30" s="15">
        <v>0</v>
      </c>
      <c r="K30" s="15">
        <v>6</v>
      </c>
      <c r="L30" s="15">
        <v>4</v>
      </c>
      <c r="M30" s="15">
        <v>0</v>
      </c>
      <c r="N30" s="15">
        <v>0</v>
      </c>
      <c r="O30" s="15">
        <v>6</v>
      </c>
      <c r="P30" s="15">
        <v>0</v>
      </c>
      <c r="Q30" s="19">
        <v>0</v>
      </c>
      <c r="R30" s="20">
        <f t="shared" si="0"/>
        <v>24</v>
      </c>
      <c r="S30" s="20">
        <v>108</v>
      </c>
      <c r="T30" s="21">
        <f t="shared" si="1"/>
        <v>22.22222222222222</v>
      </c>
      <c r="U30" s="23" t="s">
        <v>30</v>
      </c>
    </row>
    <row r="31" spans="1:21" ht="25.5" customHeight="1">
      <c r="A31" s="22">
        <v>17</v>
      </c>
      <c r="B31" s="15" t="s">
        <v>41</v>
      </c>
      <c r="C31" s="15" t="s">
        <v>15</v>
      </c>
      <c r="D31" s="15" t="s">
        <v>18</v>
      </c>
      <c r="E31" s="15" t="s">
        <v>33</v>
      </c>
      <c r="F31" s="15">
        <v>7</v>
      </c>
      <c r="G31" s="10" t="s">
        <v>66</v>
      </c>
      <c r="H31" s="15">
        <v>9</v>
      </c>
      <c r="I31" s="15">
        <v>0</v>
      </c>
      <c r="J31" s="15">
        <v>9</v>
      </c>
      <c r="K31" s="15">
        <v>0</v>
      </c>
      <c r="L31" s="15">
        <v>0</v>
      </c>
      <c r="M31" s="15">
        <v>0</v>
      </c>
      <c r="N31" s="15">
        <v>2</v>
      </c>
      <c r="O31" s="15">
        <v>0</v>
      </c>
      <c r="P31" s="15">
        <v>0</v>
      </c>
      <c r="Q31" s="19">
        <v>0</v>
      </c>
      <c r="R31" s="20">
        <f t="shared" si="0"/>
        <v>20</v>
      </c>
      <c r="S31" s="20">
        <v>108</v>
      </c>
      <c r="T31" s="21">
        <f t="shared" si="1"/>
        <v>18.51851851851852</v>
      </c>
      <c r="U31" s="23" t="s">
        <v>30</v>
      </c>
    </row>
    <row r="32" spans="1:21" ht="25.5" customHeight="1">
      <c r="A32" s="24">
        <v>18</v>
      </c>
      <c r="B32" s="15" t="s">
        <v>40</v>
      </c>
      <c r="C32" s="15" t="s">
        <v>15</v>
      </c>
      <c r="D32" s="15" t="s">
        <v>18</v>
      </c>
      <c r="E32" s="15" t="s">
        <v>33</v>
      </c>
      <c r="F32" s="15">
        <v>7</v>
      </c>
      <c r="G32" s="10" t="s">
        <v>66</v>
      </c>
      <c r="H32" s="15">
        <v>9</v>
      </c>
      <c r="I32" s="15">
        <v>0</v>
      </c>
      <c r="J32" s="15">
        <v>0</v>
      </c>
      <c r="K32" s="15">
        <v>6</v>
      </c>
      <c r="L32" s="15">
        <v>0</v>
      </c>
      <c r="M32" s="15">
        <v>0</v>
      </c>
      <c r="N32" s="15">
        <v>0</v>
      </c>
      <c r="O32" s="15">
        <v>2</v>
      </c>
      <c r="P32" s="15">
        <v>2</v>
      </c>
      <c r="Q32" s="19">
        <v>0</v>
      </c>
      <c r="R32" s="20">
        <f t="shared" si="0"/>
        <v>19</v>
      </c>
      <c r="S32" s="20">
        <v>108</v>
      </c>
      <c r="T32" s="21">
        <f t="shared" si="1"/>
        <v>17.59259259259259</v>
      </c>
      <c r="U32" s="23" t="s">
        <v>30</v>
      </c>
    </row>
    <row r="33" spans="1:21" ht="38.25">
      <c r="A33" s="24">
        <v>19</v>
      </c>
      <c r="B33" s="15" t="s">
        <v>57</v>
      </c>
      <c r="C33" s="15" t="s">
        <v>15</v>
      </c>
      <c r="D33" s="15" t="s">
        <v>18</v>
      </c>
      <c r="E33" s="15" t="s">
        <v>36</v>
      </c>
      <c r="F33" s="15">
        <v>7</v>
      </c>
      <c r="G33" s="10" t="s">
        <v>67</v>
      </c>
      <c r="H33" s="15">
        <v>10</v>
      </c>
      <c r="I33" s="15">
        <v>0</v>
      </c>
      <c r="J33" s="15">
        <v>0</v>
      </c>
      <c r="K33" s="15">
        <v>3</v>
      </c>
      <c r="L33" s="15">
        <v>2</v>
      </c>
      <c r="M33" s="15">
        <v>0</v>
      </c>
      <c r="N33" s="15">
        <v>4</v>
      </c>
      <c r="O33" s="15">
        <v>0</v>
      </c>
      <c r="P33" s="15">
        <v>0</v>
      </c>
      <c r="Q33" s="19">
        <v>0</v>
      </c>
      <c r="R33" s="20">
        <f t="shared" si="0"/>
        <v>19</v>
      </c>
      <c r="S33" s="20">
        <v>108</v>
      </c>
      <c r="T33" s="21">
        <f t="shared" si="1"/>
        <v>17.59259259259259</v>
      </c>
      <c r="U33" s="23" t="s">
        <v>30</v>
      </c>
    </row>
    <row r="34" spans="1:21" ht="26.25" customHeight="1">
      <c r="A34" s="24">
        <v>20</v>
      </c>
      <c r="B34" s="15" t="s">
        <v>44</v>
      </c>
      <c r="C34" s="15" t="s">
        <v>15</v>
      </c>
      <c r="D34" s="15" t="s">
        <v>18</v>
      </c>
      <c r="E34" s="15" t="s">
        <v>34</v>
      </c>
      <c r="F34" s="15">
        <v>7</v>
      </c>
      <c r="G34" s="10" t="s">
        <v>66</v>
      </c>
      <c r="H34" s="15">
        <v>7</v>
      </c>
      <c r="I34" s="15">
        <v>0</v>
      </c>
      <c r="J34" s="15">
        <v>0</v>
      </c>
      <c r="K34" s="15">
        <v>5</v>
      </c>
      <c r="L34" s="15">
        <v>0</v>
      </c>
      <c r="M34" s="15">
        <v>0</v>
      </c>
      <c r="N34" s="15">
        <v>0</v>
      </c>
      <c r="O34" s="15">
        <v>4</v>
      </c>
      <c r="P34" s="15">
        <v>0</v>
      </c>
      <c r="Q34" s="19">
        <v>0</v>
      </c>
      <c r="R34" s="20">
        <f t="shared" si="0"/>
        <v>16</v>
      </c>
      <c r="S34" s="20">
        <v>108</v>
      </c>
      <c r="T34" s="21">
        <f t="shared" si="1"/>
        <v>14.814814814814813</v>
      </c>
      <c r="U34" s="23" t="s">
        <v>30</v>
      </c>
    </row>
    <row r="35" spans="1:21" ht="38.25">
      <c r="A35" s="24">
        <v>21</v>
      </c>
      <c r="B35" s="15" t="s">
        <v>55</v>
      </c>
      <c r="C35" s="15" t="s">
        <v>15</v>
      </c>
      <c r="D35" s="15" t="s">
        <v>18</v>
      </c>
      <c r="E35" s="15" t="s">
        <v>36</v>
      </c>
      <c r="F35" s="15">
        <v>7</v>
      </c>
      <c r="G35" s="10" t="s">
        <v>67</v>
      </c>
      <c r="H35" s="15">
        <v>9</v>
      </c>
      <c r="I35" s="15">
        <v>0</v>
      </c>
      <c r="J35" s="15">
        <v>0</v>
      </c>
      <c r="K35" s="15">
        <v>5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9">
        <v>0</v>
      </c>
      <c r="R35" s="20">
        <f t="shared" si="0"/>
        <v>14</v>
      </c>
      <c r="S35" s="20">
        <v>108</v>
      </c>
      <c r="T35" s="21">
        <f t="shared" si="1"/>
        <v>12.962962962962962</v>
      </c>
      <c r="U35" s="23" t="s">
        <v>30</v>
      </c>
    </row>
    <row r="36" spans="1:21" ht="39" thickBot="1">
      <c r="A36" s="25">
        <v>22</v>
      </c>
      <c r="B36" s="26" t="s">
        <v>56</v>
      </c>
      <c r="C36" s="26" t="s">
        <v>15</v>
      </c>
      <c r="D36" s="26" t="s">
        <v>18</v>
      </c>
      <c r="E36" s="26" t="s">
        <v>36</v>
      </c>
      <c r="F36" s="26">
        <v>7</v>
      </c>
      <c r="G36" s="27" t="s">
        <v>67</v>
      </c>
      <c r="H36" s="26">
        <v>8</v>
      </c>
      <c r="I36" s="26">
        <v>0</v>
      </c>
      <c r="J36" s="26">
        <v>3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8">
        <v>0</v>
      </c>
      <c r="R36" s="29">
        <f t="shared" si="0"/>
        <v>11</v>
      </c>
      <c r="S36" s="29">
        <v>108</v>
      </c>
      <c r="T36" s="30">
        <f t="shared" si="1"/>
        <v>10.185185185185185</v>
      </c>
      <c r="U36" s="31" t="s">
        <v>30</v>
      </c>
    </row>
    <row r="38" spans="3:9" ht="12.75">
      <c r="C38" s="8"/>
      <c r="D38" s="8"/>
      <c r="E38" s="8"/>
      <c r="F38" s="8"/>
      <c r="G38" s="8"/>
      <c r="H38" s="7"/>
      <c r="I38" s="7"/>
    </row>
    <row r="39" spans="3:9" ht="14.25" customHeight="1">
      <c r="C39" s="38" t="s">
        <v>7</v>
      </c>
      <c r="D39" s="7"/>
      <c r="E39" s="7"/>
      <c r="F39" s="7"/>
      <c r="H39" s="12" t="s">
        <v>59</v>
      </c>
      <c r="I39" s="4"/>
    </row>
    <row r="40" spans="3:10" ht="12.75">
      <c r="C40" s="13" t="s">
        <v>8</v>
      </c>
      <c r="D40" s="2"/>
      <c r="E40" s="2"/>
      <c r="F40" s="2"/>
      <c r="G40" s="2"/>
      <c r="H40" s="46" t="s">
        <v>21</v>
      </c>
      <c r="I40" s="47"/>
      <c r="J40" s="47"/>
    </row>
    <row r="41" spans="3:9" ht="12.75">
      <c r="C41" s="8"/>
      <c r="D41" s="8"/>
      <c r="E41" s="8"/>
      <c r="F41" s="8"/>
      <c r="G41" s="8"/>
      <c r="H41" s="45" t="s">
        <v>27</v>
      </c>
      <c r="I41" s="45"/>
    </row>
    <row r="42" spans="3:9" ht="12.75">
      <c r="C42" s="8"/>
      <c r="D42" s="8"/>
      <c r="E42" s="8"/>
      <c r="F42" s="8"/>
      <c r="G42" s="8"/>
      <c r="H42" s="45" t="s">
        <v>22</v>
      </c>
      <c r="I42" s="45"/>
    </row>
    <row r="43" spans="3:9" ht="12.75">
      <c r="C43" s="8"/>
      <c r="D43" s="8"/>
      <c r="E43" s="8"/>
      <c r="F43" s="8"/>
      <c r="G43" s="8"/>
      <c r="H43" s="7"/>
      <c r="I43" s="7"/>
    </row>
    <row r="44" spans="3:9" ht="12.75">
      <c r="C44" s="8"/>
      <c r="D44" s="8"/>
      <c r="E44" s="8"/>
      <c r="F44" s="8"/>
      <c r="G44" s="8"/>
      <c r="H44" s="7"/>
      <c r="I44" s="7"/>
    </row>
    <row r="45" ht="12.75">
      <c r="H45" s="7"/>
    </row>
    <row r="46" ht="12.75">
      <c r="H46" s="7"/>
    </row>
  </sheetData>
  <sheetProtection/>
  <mergeCells count="12">
    <mergeCell ref="A9:U9"/>
    <mergeCell ref="A10:U10"/>
    <mergeCell ref="A12:U12"/>
    <mergeCell ref="H41:I41"/>
    <mergeCell ref="H42:I42"/>
    <mergeCell ref="H40:J40"/>
    <mergeCell ref="A2:U2"/>
    <mergeCell ref="A4:U4"/>
    <mergeCell ref="A5:U5"/>
    <mergeCell ref="A6:U6"/>
    <mergeCell ref="A7:U7"/>
    <mergeCell ref="A8:O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Витальевна Николаева</cp:lastModifiedBy>
  <cp:lastPrinted>2017-09-14T09:56:11Z</cp:lastPrinted>
  <dcterms:created xsi:type="dcterms:W3CDTF">2017-09-13T09:18:13Z</dcterms:created>
  <dcterms:modified xsi:type="dcterms:W3CDTF">2020-10-07T11:17:51Z</dcterms:modified>
  <cp:category/>
  <cp:version/>
  <cp:contentType/>
  <cp:contentStatus/>
</cp:coreProperties>
</file>