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90" activeTab="0"/>
  </bookViews>
  <sheets>
    <sheet name="10 класс" sheetId="1" r:id="rId1"/>
  </sheets>
  <definedNames/>
  <calcPr fullCalcOnLoad="1"/>
</workbook>
</file>

<file path=xl/sharedStrings.xml><?xml version="1.0" encoding="utf-8"?>
<sst xmlns="http://schemas.openxmlformats.org/spreadsheetml/2006/main" count="66" uniqueCount="45">
  <si>
    <t>Шифр</t>
  </si>
  <si>
    <t>итого баллов</t>
  </si>
  <si>
    <t>аудирование</t>
  </si>
  <si>
    <t>чтение</t>
  </si>
  <si>
    <t>лексико-грам.</t>
  </si>
  <si>
    <t>письмо</t>
  </si>
  <si>
    <t>победитель</t>
  </si>
  <si>
    <t>Филиппова Ольга Васильевна</t>
  </si>
  <si>
    <t>Петрова О.П.</t>
  </si>
  <si>
    <t>участник</t>
  </si>
  <si>
    <t>АЯ101</t>
  </si>
  <si>
    <t>Зиятдинова Н.Г.</t>
  </si>
  <si>
    <t>призер</t>
  </si>
  <si>
    <t>АЯ102</t>
  </si>
  <si>
    <t>АЯ103</t>
  </si>
  <si>
    <t>АЯ104</t>
  </si>
  <si>
    <t>АЯ105</t>
  </si>
  <si>
    <t>Филиппова О.В.</t>
  </si>
  <si>
    <t>АЯ106</t>
  </si>
  <si>
    <t>АЯ107</t>
  </si>
  <si>
    <t>Протокол школьного этапа всеросийской олимпиады школьников по английскому языку 2020-2021 учебный год</t>
  </si>
  <si>
    <r>
      <t xml:space="preserve">Количество участников: </t>
    </r>
    <r>
      <rPr>
        <b/>
        <i/>
        <sz val="11"/>
        <rFont val="Arial"/>
        <family val="2"/>
      </rPr>
      <t>10</t>
    </r>
  </si>
  <si>
    <t>Дата проведения:</t>
  </si>
  <si>
    <r>
      <t xml:space="preserve">Место проведения: </t>
    </r>
    <r>
      <rPr>
        <b/>
        <i/>
        <sz val="11"/>
        <rFont val="Arial"/>
        <family val="2"/>
      </rPr>
      <t>МАОУ "СОШ №65" г.Чебоксары</t>
    </r>
  </si>
  <si>
    <t>Председатель жюри: Осипова Наталья Николаевна</t>
  </si>
  <si>
    <r>
      <t xml:space="preserve">Члены жюри: </t>
    </r>
    <r>
      <rPr>
        <b/>
        <i/>
        <sz val="11"/>
        <rFont val="Arial"/>
        <family val="2"/>
      </rPr>
      <t>Удод Валерия Валентиновна</t>
    </r>
  </si>
  <si>
    <t xml:space="preserve">                          Петрова Ольга Петровна</t>
  </si>
  <si>
    <t xml:space="preserve">       Филиппова Ольга Васильевна</t>
  </si>
  <si>
    <t xml:space="preserve">       Зиятдинова Надежда Геннадьевна</t>
  </si>
  <si>
    <t>№</t>
  </si>
  <si>
    <t>Город</t>
  </si>
  <si>
    <t>Наименование ОО (сокращенное наименование по Уставу)</t>
  </si>
  <si>
    <t>Класс, в котором обучается</t>
  </si>
  <si>
    <t>Класс, за который выступает</t>
  </si>
  <si>
    <t>Ф.И.О. наставника (полностью)</t>
  </si>
  <si>
    <t>МАКСИМАЛЬНЫЙ БАЛЛ</t>
  </si>
  <si>
    <t>Эффективность участия (%)</t>
  </si>
  <si>
    <t>Результат (победитель/ призер/ участник)</t>
  </si>
  <si>
    <t>Чебоксары</t>
  </si>
  <si>
    <t>МАОУ "СОШ №65"</t>
  </si>
  <si>
    <t>Зиятдинова Надежда Геннадьевна</t>
  </si>
  <si>
    <t xml:space="preserve">Председатель жюри: </t>
  </si>
  <si>
    <t>Осипова Н.Н.</t>
  </si>
  <si>
    <t xml:space="preserve">Члены жюри: </t>
  </si>
  <si>
    <t>Удод В.В.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</si>
</sst>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d\ mmmm\ yyyy\ \г\.;@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8" fillId="0" borderId="10" xfId="55" applyFont="1" applyBorder="1" applyAlignment="1">
      <alignment horizontal="center" vertical="center" wrapText="1"/>
      <protection/>
    </xf>
    <xf numFmtId="1" fontId="0" fillId="0" borderId="10" xfId="55" applyNumberFormat="1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left" vertical="center" wrapText="1"/>
      <protection/>
    </xf>
    <xf numFmtId="197" fontId="28" fillId="0" borderId="10" xfId="55" applyNumberFormat="1" applyFont="1" applyBorder="1" applyAlignment="1">
      <alignment horizontal="center" vertical="center"/>
      <protection/>
    </xf>
    <xf numFmtId="197" fontId="29" fillId="0" borderId="10" xfId="55" applyNumberFormat="1" applyFont="1" applyBorder="1" applyAlignment="1">
      <alignment horizontal="center" vertical="center"/>
      <protection/>
    </xf>
    <xf numFmtId="0" fontId="22" fillId="0" borderId="15" xfId="55" applyFont="1" applyBorder="1" applyAlignment="1">
      <alignment horizontal="center" vertical="center" wrapText="1"/>
      <protection/>
    </xf>
    <xf numFmtId="0" fontId="23" fillId="0" borderId="0" xfId="0" applyFont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7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A1" sqref="A1"/>
    </sheetView>
  </sheetViews>
  <sheetFormatPr defaultColWidth="7.7109375" defaultRowHeight="12.75"/>
  <cols>
    <col min="1" max="1" width="3.421875" style="2" customWidth="1"/>
    <col min="2" max="2" width="10.8515625" style="2" customWidth="1"/>
    <col min="3" max="3" width="13.8515625" style="5" customWidth="1"/>
    <col min="4" max="4" width="20.7109375" style="2" customWidth="1"/>
    <col min="5" max="5" width="12.28125" style="5" customWidth="1"/>
    <col min="6" max="6" width="12.28125" style="2" customWidth="1"/>
    <col min="7" max="7" width="19.28125" style="2" customWidth="1"/>
    <col min="8" max="12" width="10.7109375" style="2" customWidth="1"/>
    <col min="13" max="13" width="19.8515625" style="6" customWidth="1"/>
    <col min="14" max="14" width="19.00390625" style="2" customWidth="1"/>
    <col min="15" max="15" width="15.8515625" style="2" customWidth="1"/>
    <col min="16" max="16384" width="7.7109375" style="2" customWidth="1"/>
  </cols>
  <sheetData>
    <row r="1" spans="3:16" ht="12.75">
      <c r="C1" s="2"/>
      <c r="D1" s="5"/>
      <c r="E1" s="2"/>
      <c r="G1" s="5"/>
      <c r="M1" s="2"/>
      <c r="P1" s="6"/>
    </row>
    <row r="2" spans="3:16" ht="12.75">
      <c r="C2" s="2"/>
      <c r="D2" s="5"/>
      <c r="E2" s="2"/>
      <c r="G2" s="5"/>
      <c r="M2" s="2"/>
      <c r="P2" s="6"/>
    </row>
    <row r="3" spans="1:16" ht="12.75" customHeight="1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/>
    </row>
    <row r="4" spans="1:16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6"/>
    </row>
    <row r="5" spans="1:16" ht="15">
      <c r="A5" s="9"/>
      <c r="B5" s="10" t="s">
        <v>21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6"/>
    </row>
    <row r="6" spans="1:16" ht="15">
      <c r="A6" s="9"/>
      <c r="B6" s="11" t="s">
        <v>22</v>
      </c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6"/>
    </row>
    <row r="7" spans="1:16" ht="15">
      <c r="A7" s="13"/>
      <c r="B7" s="10" t="s">
        <v>23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6"/>
    </row>
    <row r="8" spans="1:16" ht="15">
      <c r="A8" s="14"/>
      <c r="B8" s="15" t="s">
        <v>24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6"/>
    </row>
    <row r="9" spans="1:16" ht="15">
      <c r="A9" s="14"/>
      <c r="B9" s="15" t="s">
        <v>25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6"/>
    </row>
    <row r="10" spans="1:16" ht="14.25">
      <c r="A10" s="14"/>
      <c r="B10" s="17" t="s">
        <v>26</v>
      </c>
      <c r="C10" s="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6"/>
    </row>
    <row r="11" spans="1:16" ht="15">
      <c r="A11" s="14"/>
      <c r="B11" s="18"/>
      <c r="C11" s="19" t="s">
        <v>27</v>
      </c>
      <c r="D11" s="5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6"/>
    </row>
    <row r="12" spans="1:16" ht="14.25">
      <c r="A12" s="21"/>
      <c r="B12" s="19"/>
      <c r="C12" s="19" t="s">
        <v>28</v>
      </c>
      <c r="D12" s="5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"/>
    </row>
    <row r="13" spans="1:16" ht="15" thickBot="1">
      <c r="A13" s="21"/>
      <c r="B13" s="19"/>
      <c r="C13" s="19"/>
      <c r="D13" s="5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6"/>
    </row>
    <row r="14" spans="1:16" ht="51.75" thickBot="1">
      <c r="A14" s="22" t="s">
        <v>29</v>
      </c>
      <c r="B14" s="23" t="s">
        <v>0</v>
      </c>
      <c r="C14" s="24" t="s">
        <v>30</v>
      </c>
      <c r="D14" s="24" t="s">
        <v>31</v>
      </c>
      <c r="E14" s="24" t="s">
        <v>32</v>
      </c>
      <c r="F14" s="24" t="s">
        <v>33</v>
      </c>
      <c r="G14" s="24" t="s">
        <v>34</v>
      </c>
      <c r="H14" s="24" t="s">
        <v>2</v>
      </c>
      <c r="I14" s="24" t="s">
        <v>3</v>
      </c>
      <c r="J14" s="24" t="s">
        <v>4</v>
      </c>
      <c r="K14" s="24" t="s">
        <v>5</v>
      </c>
      <c r="L14" s="24" t="s">
        <v>1</v>
      </c>
      <c r="M14" s="24" t="s">
        <v>35</v>
      </c>
      <c r="N14" s="24" t="s">
        <v>36</v>
      </c>
      <c r="O14" s="25" t="s">
        <v>37</v>
      </c>
      <c r="P14" s="6"/>
    </row>
    <row r="15" spans="1:15" ht="24.75" customHeight="1">
      <c r="A15" s="3">
        <v>1</v>
      </c>
      <c r="B15" s="27" t="s">
        <v>14</v>
      </c>
      <c r="C15" s="26" t="s">
        <v>38</v>
      </c>
      <c r="D15" s="26" t="s">
        <v>39</v>
      </c>
      <c r="E15" s="28">
        <v>10</v>
      </c>
      <c r="F15" s="28">
        <v>10</v>
      </c>
      <c r="G15" s="29" t="s">
        <v>40</v>
      </c>
      <c r="H15" s="30">
        <v>2</v>
      </c>
      <c r="I15" s="30">
        <v>12</v>
      </c>
      <c r="J15" s="30">
        <v>18</v>
      </c>
      <c r="K15" s="30">
        <v>9</v>
      </c>
      <c r="L15" s="31">
        <f>SUM(H15:K15)</f>
        <v>41</v>
      </c>
      <c r="M15" s="31">
        <v>60</v>
      </c>
      <c r="N15" s="31">
        <f>L15/M15*100</f>
        <v>68.33333333333333</v>
      </c>
      <c r="O15" s="32" t="s">
        <v>6</v>
      </c>
    </row>
    <row r="16" spans="1:15" ht="24.75" customHeight="1">
      <c r="A16" s="3">
        <v>2</v>
      </c>
      <c r="B16" s="27" t="s">
        <v>10</v>
      </c>
      <c r="C16" s="26" t="s">
        <v>38</v>
      </c>
      <c r="D16" s="26" t="s">
        <v>39</v>
      </c>
      <c r="E16" s="28">
        <v>10</v>
      </c>
      <c r="F16" s="28">
        <v>10</v>
      </c>
      <c r="G16" s="29" t="s">
        <v>40</v>
      </c>
      <c r="H16" s="30">
        <v>3</v>
      </c>
      <c r="I16" s="30">
        <v>13</v>
      </c>
      <c r="J16" s="30">
        <v>17</v>
      </c>
      <c r="K16" s="30">
        <v>7</v>
      </c>
      <c r="L16" s="31">
        <f>SUM(H16:K16)</f>
        <v>40</v>
      </c>
      <c r="M16" s="31">
        <v>60</v>
      </c>
      <c r="N16" s="31">
        <f>L16/M16*100</f>
        <v>66.66666666666666</v>
      </c>
      <c r="O16" s="32" t="s">
        <v>12</v>
      </c>
    </row>
    <row r="17" spans="1:15" ht="24.75" customHeight="1">
      <c r="A17" s="3">
        <v>3</v>
      </c>
      <c r="B17" s="27" t="s">
        <v>15</v>
      </c>
      <c r="C17" s="26" t="s">
        <v>38</v>
      </c>
      <c r="D17" s="26" t="s">
        <v>39</v>
      </c>
      <c r="E17" s="28">
        <v>10</v>
      </c>
      <c r="F17" s="28">
        <v>10</v>
      </c>
      <c r="G17" s="29" t="s">
        <v>40</v>
      </c>
      <c r="H17" s="30">
        <v>2</v>
      </c>
      <c r="I17" s="30">
        <v>13</v>
      </c>
      <c r="J17" s="30">
        <v>12</v>
      </c>
      <c r="K17" s="30">
        <v>6</v>
      </c>
      <c r="L17" s="31">
        <f>SUM(H17:K17)</f>
        <v>33</v>
      </c>
      <c r="M17" s="31">
        <v>60</v>
      </c>
      <c r="N17" s="31">
        <f>L17/M17*100</f>
        <v>55.00000000000001</v>
      </c>
      <c r="O17" s="32" t="s">
        <v>12</v>
      </c>
    </row>
    <row r="18" spans="1:15" ht="24.75" customHeight="1">
      <c r="A18" s="3">
        <v>4</v>
      </c>
      <c r="B18" s="27" t="s">
        <v>13</v>
      </c>
      <c r="C18" s="26" t="s">
        <v>38</v>
      </c>
      <c r="D18" s="26" t="s">
        <v>39</v>
      </c>
      <c r="E18" s="28">
        <v>10</v>
      </c>
      <c r="F18" s="28">
        <v>10</v>
      </c>
      <c r="G18" s="29" t="s">
        <v>40</v>
      </c>
      <c r="H18" s="30">
        <v>2</v>
      </c>
      <c r="I18" s="30">
        <v>9</v>
      </c>
      <c r="J18" s="30">
        <v>19</v>
      </c>
      <c r="K18" s="30">
        <v>0</v>
      </c>
      <c r="L18" s="31">
        <f>SUM(H18:K18)</f>
        <v>30</v>
      </c>
      <c r="M18" s="31">
        <v>60</v>
      </c>
      <c r="N18" s="31">
        <f>L18/M18*100</f>
        <v>50</v>
      </c>
      <c r="O18" s="32" t="s">
        <v>12</v>
      </c>
    </row>
    <row r="19" spans="1:15" s="4" customFormat="1" ht="24.75" customHeight="1">
      <c r="A19" s="3">
        <v>5</v>
      </c>
      <c r="B19" s="27" t="s">
        <v>19</v>
      </c>
      <c r="C19" s="26" t="s">
        <v>38</v>
      </c>
      <c r="D19" s="26" t="s">
        <v>39</v>
      </c>
      <c r="E19" s="28">
        <v>10</v>
      </c>
      <c r="F19" s="28">
        <v>10</v>
      </c>
      <c r="G19" s="29" t="s">
        <v>7</v>
      </c>
      <c r="H19" s="30">
        <v>3</v>
      </c>
      <c r="I19" s="30">
        <v>11</v>
      </c>
      <c r="J19" s="30">
        <v>10</v>
      </c>
      <c r="K19" s="30">
        <v>6</v>
      </c>
      <c r="L19" s="31">
        <f>SUM(H19:K19)</f>
        <v>30</v>
      </c>
      <c r="M19" s="31">
        <v>60</v>
      </c>
      <c r="N19" s="31">
        <f>L19/M19*100</f>
        <v>50</v>
      </c>
      <c r="O19" s="32" t="s">
        <v>12</v>
      </c>
    </row>
    <row r="20" spans="1:15" ht="24.75" customHeight="1">
      <c r="A20" s="3">
        <v>6</v>
      </c>
      <c r="B20" s="27" t="s">
        <v>18</v>
      </c>
      <c r="C20" s="26" t="s">
        <v>38</v>
      </c>
      <c r="D20" s="26" t="s">
        <v>39</v>
      </c>
      <c r="E20" s="28">
        <v>10</v>
      </c>
      <c r="F20" s="28">
        <v>10</v>
      </c>
      <c r="G20" s="29" t="s">
        <v>7</v>
      </c>
      <c r="H20" s="30">
        <v>0</v>
      </c>
      <c r="I20" s="30">
        <v>7</v>
      </c>
      <c r="J20" s="30">
        <v>3</v>
      </c>
      <c r="K20" s="30">
        <v>7</v>
      </c>
      <c r="L20" s="31">
        <f>SUM(H20:K20)</f>
        <v>17</v>
      </c>
      <c r="M20" s="31">
        <v>60</v>
      </c>
      <c r="N20" s="31">
        <f>L20/M20*100</f>
        <v>28.333333333333332</v>
      </c>
      <c r="O20" s="32" t="s">
        <v>9</v>
      </c>
    </row>
    <row r="21" spans="1:15" ht="24.75" customHeight="1">
      <c r="A21" s="3">
        <v>7</v>
      </c>
      <c r="B21" s="27" t="s">
        <v>16</v>
      </c>
      <c r="C21" s="26" t="s">
        <v>38</v>
      </c>
      <c r="D21" s="26" t="s">
        <v>39</v>
      </c>
      <c r="E21" s="28">
        <v>10</v>
      </c>
      <c r="F21" s="28">
        <v>10</v>
      </c>
      <c r="G21" s="29" t="s">
        <v>7</v>
      </c>
      <c r="H21" s="30">
        <v>0</v>
      </c>
      <c r="I21" s="30">
        <v>4</v>
      </c>
      <c r="J21" s="30">
        <v>0</v>
      </c>
      <c r="K21" s="30">
        <v>8</v>
      </c>
      <c r="L21" s="31">
        <f>SUM(H21:K21)</f>
        <v>12</v>
      </c>
      <c r="M21" s="31">
        <v>60</v>
      </c>
      <c r="N21" s="31">
        <f>L21/M21*100</f>
        <v>20</v>
      </c>
      <c r="O21" s="32" t="s">
        <v>9</v>
      </c>
    </row>
    <row r="23" spans="2:16" ht="12.75">
      <c r="B23" s="1" t="s">
        <v>41</v>
      </c>
      <c r="C23" s="1"/>
      <c r="D23" s="2" t="s">
        <v>42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6"/>
    </row>
    <row r="24" spans="2:16" ht="12.75">
      <c r="B24" s="1" t="s">
        <v>43</v>
      </c>
      <c r="C24" s="1"/>
      <c r="D24" s="2" t="s">
        <v>44</v>
      </c>
      <c r="E24" s="2"/>
      <c r="M24" s="2"/>
      <c r="P24" s="6"/>
    </row>
    <row r="25" spans="2:16" ht="12.75">
      <c r="B25" s="33"/>
      <c r="C25" s="33"/>
      <c r="D25" s="2" t="s">
        <v>8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6"/>
    </row>
    <row r="26" spans="2:16" ht="12.75">
      <c r="B26" s="33"/>
      <c r="C26" s="33"/>
      <c r="D26" s="2" t="s">
        <v>17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6"/>
    </row>
    <row r="27" spans="2:16" ht="12.75">
      <c r="B27" s="33"/>
      <c r="C27" s="33"/>
      <c r="D27" s="2" t="s">
        <v>11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6"/>
    </row>
  </sheetData>
  <sheetProtection/>
  <mergeCells count="5">
    <mergeCell ref="A3:O3"/>
    <mergeCell ref="B5:O5"/>
    <mergeCell ref="B7:O7"/>
    <mergeCell ref="B8:O8"/>
    <mergeCell ref="B9:O9"/>
  </mergeCells>
  <printOptions/>
  <pageMargins left="0.25" right="0.25" top="0.75" bottom="0.75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 Надежда Витальевна</cp:lastModifiedBy>
  <cp:lastPrinted>2018-10-08T11:30:08Z</cp:lastPrinted>
  <dcterms:created xsi:type="dcterms:W3CDTF">1996-10-08T23:32:33Z</dcterms:created>
  <dcterms:modified xsi:type="dcterms:W3CDTF">2020-10-16T12:55:47Z</dcterms:modified>
  <cp:category/>
  <cp:version/>
  <cp:contentType/>
  <cp:contentStatus/>
</cp:coreProperties>
</file>