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9класс" sheetId="1" r:id="rId1"/>
    <sheet name="10класс" sheetId="2" r:id="rId2"/>
    <sheet name="11класс" sheetId="3" r:id="rId3"/>
  </sheets>
  <definedNames/>
  <calcPr fullCalcOnLoad="1"/>
</workbook>
</file>

<file path=xl/sharedStrings.xml><?xml version="1.0" encoding="utf-8"?>
<sst xmlns="http://schemas.openxmlformats.org/spreadsheetml/2006/main" count="347" uniqueCount="100">
  <si>
    <t>Дата проведения:  12.10.2023</t>
  </si>
  <si>
    <r>
      <rPr>
        <b/>
        <sz val="11"/>
        <rFont val="Arial"/>
        <family val="0"/>
      </rPr>
      <t xml:space="preserve">Председатель жюри: </t>
    </r>
    <r>
      <rPr>
        <i/>
        <sz val="11"/>
        <rFont val="Arial"/>
        <family val="0"/>
      </rPr>
      <t>Харитонов Леонид Анатольевич - учитель истории и обществознания</t>
    </r>
  </si>
  <si>
    <r>
      <rPr>
        <b/>
        <sz val="11"/>
        <rFont val="Arial"/>
        <family val="0"/>
      </rPr>
      <t>Члены жюри:</t>
    </r>
    <r>
      <rPr>
        <b/>
        <i/>
        <sz val="11"/>
        <rFont val="Arial"/>
        <family val="0"/>
      </rPr>
      <t xml:space="preserve"> </t>
    </r>
    <r>
      <rPr>
        <i/>
        <sz val="11"/>
        <rFont val="Arial"/>
        <family val="0"/>
      </rPr>
      <t>Кузьмина Анна Олеговна - учитель истории и обществознания</t>
    </r>
  </si>
  <si>
    <t>Заметаловва Алевтинна Валерьевна - учитель истории и обществознания</t>
  </si>
  <si>
    <t>Николаева Людмила Юрьевна - учитель  истории и обществознания</t>
  </si>
  <si>
    <t>Гайсина Екатерина Андреевна, учитель истории и обществознания</t>
  </si>
  <si>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</si>
  <si>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</si>
  <si>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</si>
  <si>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</si>
  <si>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</si>
  <si>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</si>
  <si>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</si>
  <si>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</si>
  <si>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</si>
  <si>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</si>
  <si>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</si>
  <si>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</si>
  <si>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</si>
  <si>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</si>
  <si>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</si>
  <si>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</si>
  <si>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</si>
  <si>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</si>
  <si>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</si>
  <si>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П-11-10-23</t>
  </si>
  <si>
    <t>г. Чебоксары</t>
  </si>
  <si>
    <t>МАОУ "СОШ № 65"</t>
  </si>
  <si>
    <t>Харитонов Леонид Анатольевич</t>
  </si>
  <si>
    <t>11м</t>
  </si>
  <si>
    <t>призер</t>
  </si>
  <si>
    <t>П-11-4-23</t>
  </si>
  <si>
    <t>П-11-8-23</t>
  </si>
  <si>
    <t>П-11-11-23</t>
  </si>
  <si>
    <t>П-11-9-23</t>
  </si>
  <si>
    <t>П-11-13-23</t>
  </si>
  <si>
    <t>учасник</t>
  </si>
  <si>
    <t>П-11-7-24</t>
  </si>
  <si>
    <t>участник</t>
  </si>
  <si>
    <t>П-11-3-23</t>
  </si>
  <si>
    <t>П-11-14-23</t>
  </si>
  <si>
    <t>П-11-2-23</t>
  </si>
  <si>
    <t>П-11-5-23</t>
  </si>
  <si>
    <t>П-11-6-23</t>
  </si>
  <si>
    <t>П-11-12-23</t>
  </si>
  <si>
    <t>П-11-1-28</t>
  </si>
  <si>
    <t xml:space="preserve">Председатель жюри: </t>
  </si>
  <si>
    <t>Харитонов Л.А.</t>
  </si>
  <si>
    <t>Члены жюри:</t>
  </si>
  <si>
    <t>Кузьмина А.О.</t>
  </si>
  <si>
    <t>Заметалова А.В.</t>
  </si>
  <si>
    <t>Николаева Л.Ю.</t>
  </si>
  <si>
    <t>Гайсина Е.А.</t>
  </si>
  <si>
    <t>Протокол школьного этапа этапа всероссийской олимпиады школьников по праву 2022-2023 уч.г., 10 класс</t>
  </si>
  <si>
    <r>
      <rPr>
        <b/>
        <sz val="11"/>
        <rFont val="Arial"/>
        <family val="0"/>
      </rPr>
      <t>Количество участников:</t>
    </r>
    <r>
      <rPr>
        <b/>
        <i/>
        <sz val="11"/>
        <rFont val="Arial"/>
        <family val="0"/>
      </rPr>
      <t xml:space="preserve"> 4</t>
    </r>
  </si>
  <si>
    <t>Задание 10</t>
  </si>
  <si>
    <t>П-10-4-23</t>
  </si>
  <si>
    <t>Заметалова Алевтина Валерьевна</t>
  </si>
  <si>
    <t>10п</t>
  </si>
  <si>
    <t>П-10-2-23</t>
  </si>
  <si>
    <t>П-10-1-23</t>
  </si>
  <si>
    <t>П-10-3-23</t>
  </si>
  <si>
    <t>П-9-1-23</t>
  </si>
  <si>
    <t>П-9-2-23</t>
  </si>
  <si>
    <t>П-9-3-23</t>
  </si>
  <si>
    <t>П-9-4-23</t>
  </si>
  <si>
    <t>П-9-6-23</t>
  </si>
  <si>
    <t>П-9-5-23</t>
  </si>
  <si>
    <t>П-9-8-23</t>
  </si>
  <si>
    <t>П-9-9-23</t>
  </si>
  <si>
    <t>П-9-10-23</t>
  </si>
  <si>
    <t>П-9-11-23</t>
  </si>
  <si>
    <t>П-9-12-23</t>
  </si>
  <si>
    <t>П-9-13-23</t>
  </si>
  <si>
    <t>П-9-14-23</t>
  </si>
  <si>
    <t>П-9-15-23</t>
  </si>
  <si>
    <t>П-9-16-23</t>
  </si>
  <si>
    <t>П-9-17-23</t>
  </si>
  <si>
    <t>П-9-18-23</t>
  </si>
  <si>
    <t>П-9-19-23</t>
  </si>
  <si>
    <t>П-9-20-23</t>
  </si>
  <si>
    <t>П-9-21-23</t>
  </si>
  <si>
    <t>П-9-22-23</t>
  </si>
  <si>
    <t>Гайсина Екатерина Андреевна</t>
  </si>
  <si>
    <t>П-9-7-23</t>
  </si>
  <si>
    <t>9я</t>
  </si>
  <si>
    <t>Кузьмина Анна Олеговна</t>
  </si>
  <si>
    <t>8б</t>
  </si>
  <si>
    <t>Николаева Людмила Юрьевна</t>
  </si>
  <si>
    <t>9д</t>
  </si>
  <si>
    <t>8а</t>
  </si>
  <si>
    <t>8в</t>
  </si>
  <si>
    <t>9а</t>
  </si>
  <si>
    <t>9в</t>
  </si>
  <si>
    <t>9б</t>
  </si>
  <si>
    <r>
      <t xml:space="preserve">Протокол школьного этапа этапа всероссийской олимпиады школьников по праву 2022-2023 уч.г., </t>
    </r>
    <r>
      <rPr>
        <b/>
        <sz val="11"/>
        <color indexed="10"/>
        <rFont val="Arial"/>
        <family val="0"/>
      </rPr>
      <t>9</t>
    </r>
    <r>
      <rPr>
        <b/>
        <sz val="11"/>
        <rFont val="Arial"/>
        <family val="0"/>
      </rPr>
      <t xml:space="preserve"> класс</t>
    </r>
  </si>
  <si>
    <r>
      <t>Количество участников:</t>
    </r>
    <r>
      <rPr>
        <b/>
        <i/>
        <sz val="11"/>
        <rFont val="Arial"/>
        <family val="2"/>
      </rPr>
      <t xml:space="preserve"> 22</t>
    </r>
  </si>
  <si>
    <r>
      <t xml:space="preserve">Место проведения: </t>
    </r>
    <r>
      <rPr>
        <sz val="11"/>
        <rFont val="Arial"/>
        <family val="2"/>
      </rPr>
      <t xml:space="preserve">МАОУ "СОШ № 65"  г.Чебоксары </t>
    </r>
  </si>
  <si>
    <t>Протокол школьного этапа этапа всероссийской олимпиады школьников по праву 2022-2023 уч.г., 11 класс</t>
  </si>
  <si>
    <r>
      <t>Количество участников:</t>
    </r>
    <r>
      <rPr>
        <b/>
        <i/>
        <sz val="11"/>
        <rFont val="Arial"/>
        <family val="2"/>
      </rPr>
      <t xml:space="preserve"> 14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</si>
</sst>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sz val="11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1"/>
      <color indexed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"/>
      <family val="0"/>
    </font>
    <font>
      <sz val="9"/>
      <color indexed="8"/>
      <name val="Calibri"/>
      <family val="0"/>
    </font>
    <font>
      <sz val="10"/>
      <color indexed="8"/>
      <name val="Arial"/>
      <family val="0"/>
    </font>
    <font>
      <i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0"/>
    </font>
    <font>
      <sz val="11"/>
      <color theme="1"/>
      <name val="Arial"/>
      <family val="0"/>
    </font>
    <font>
      <i/>
      <sz val="9"/>
      <color theme="1"/>
      <name val="Arial"/>
      <family val="0"/>
    </font>
    <font>
      <sz val="9"/>
      <color theme="1"/>
      <name val="Calibri"/>
      <family val="0"/>
    </font>
    <font>
      <sz val="10"/>
      <color theme="1"/>
      <name val="Arial"/>
      <family val="0"/>
    </font>
    <font>
      <i/>
      <sz val="11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7"/>
      </bottom>
    </border>
    <border>
      <left style="thin">
        <color indexed="16"/>
      </left>
      <right style="thin">
        <color indexed="17"/>
      </right>
      <top style="thin">
        <color indexed="17"/>
      </top>
      <bottom style="thin">
        <color indexed="16"/>
      </bottom>
    </border>
    <border>
      <left style="thin">
        <color indexed="17"/>
      </left>
      <right style="thin">
        <color indexed="16"/>
      </right>
      <top style="thin">
        <color indexed="17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7"/>
      </top>
      <bottom style="thin">
        <color indexed="16"/>
      </bottom>
    </border>
    <border>
      <left style="thin">
        <color indexed="16"/>
      </left>
      <right style="thin">
        <color indexed="17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/>
      <top style="thin">
        <color indexed="17"/>
      </top>
      <bottom style="thin">
        <color indexed="16"/>
      </bottom>
    </border>
    <border>
      <left style="thin"/>
      <right style="thin"/>
      <top style="thin"/>
      <bottom style="thin"/>
    </border>
    <border>
      <left/>
      <right style="thin">
        <color indexed="16"/>
      </right>
      <top style="thin">
        <color indexed="17"/>
      </top>
      <bottom style="thin">
        <color indexed="16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/>
    </xf>
    <xf numFmtId="49" fontId="47" fillId="0" borderId="12" xfId="0" applyNumberFormat="1" applyFont="1" applyBorder="1" applyAlignment="1">
      <alignment/>
    </xf>
    <xf numFmtId="49" fontId="47" fillId="0" borderId="13" xfId="0" applyNumberFormat="1" applyFont="1" applyBorder="1" applyAlignment="1">
      <alignment/>
    </xf>
    <xf numFmtId="0" fontId="47" fillId="0" borderId="13" xfId="0" applyNumberFormat="1" applyFont="1" applyBorder="1" applyAlignment="1">
      <alignment/>
    </xf>
    <xf numFmtId="0" fontId="6" fillId="33" borderId="14" xfId="0" applyNumberFormat="1" applyFont="1" applyFill="1" applyBorder="1" applyAlignment="1">
      <alignment/>
    </xf>
    <xf numFmtId="49" fontId="48" fillId="0" borderId="12" xfId="0" applyNumberFormat="1" applyFont="1" applyBorder="1" applyAlignment="1">
      <alignment/>
    </xf>
    <xf numFmtId="49" fontId="48" fillId="0" borderId="15" xfId="0" applyNumberFormat="1" applyFont="1" applyBorder="1" applyAlignment="1">
      <alignment/>
    </xf>
    <xf numFmtId="49" fontId="48" fillId="0" borderId="13" xfId="0" applyNumberFormat="1" applyFont="1" applyBorder="1" applyAlignment="1">
      <alignment/>
    </xf>
    <xf numFmtId="0" fontId="48" fillId="0" borderId="13" xfId="0" applyNumberFormat="1" applyFont="1" applyBorder="1" applyAlignment="1">
      <alignment/>
    </xf>
    <xf numFmtId="0" fontId="6" fillId="33" borderId="11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47" fillId="0" borderId="16" xfId="0" applyNumberFormat="1" applyFont="1" applyBorder="1" applyAlignment="1">
      <alignment/>
    </xf>
    <xf numFmtId="0" fontId="48" fillId="0" borderId="16" xfId="0" applyNumberFormat="1" applyFont="1" applyBorder="1" applyAlignment="1">
      <alignment/>
    </xf>
    <xf numFmtId="0" fontId="8" fillId="0" borderId="0" xfId="52" applyFont="1" applyAlignment="1">
      <alignment horizontal="left" wrapText="1"/>
      <protection/>
    </xf>
    <xf numFmtId="0" fontId="49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47" fillId="0" borderId="0" xfId="0" applyNumberFormat="1" applyFont="1" applyAlignment="1">
      <alignment vertical="top" wrapText="1"/>
    </xf>
    <xf numFmtId="0" fontId="0" fillId="33" borderId="0" xfId="0" applyNumberFormat="1" applyFont="1" applyFill="1" applyAlignment="1">
      <alignment/>
    </xf>
    <xf numFmtId="0" fontId="38" fillId="0" borderId="17" xfId="0" applyNumberFormat="1" applyFont="1" applyBorder="1" applyAlignment="1">
      <alignment/>
    </xf>
    <xf numFmtId="0" fontId="47" fillId="0" borderId="18" xfId="0" applyNumberFormat="1" applyFont="1" applyBorder="1" applyAlignment="1">
      <alignment horizontal="center"/>
    </xf>
    <xf numFmtId="1" fontId="47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48" fillId="0" borderId="18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9" fillId="0" borderId="0" xfId="52">
      <alignment/>
      <protection/>
    </xf>
    <xf numFmtId="0" fontId="10" fillId="0" borderId="0" xfId="52" applyFont="1" applyAlignment="1">
      <alignment horizontal="center"/>
      <protection/>
    </xf>
    <xf numFmtId="0" fontId="10" fillId="0" borderId="19" xfId="52" applyFont="1" applyBorder="1" applyAlignment="1">
      <alignment horizontal="center" vertical="top" wrapText="1"/>
      <protection/>
    </xf>
    <xf numFmtId="0" fontId="10" fillId="0" borderId="20" xfId="52" applyFont="1" applyBorder="1" applyAlignment="1">
      <alignment horizontal="center" vertical="top" wrapText="1"/>
      <protection/>
    </xf>
    <xf numFmtId="0" fontId="10" fillId="0" borderId="20" xfId="52" applyFont="1" applyFill="1" applyBorder="1" applyAlignment="1">
      <alignment horizontal="center" vertical="top" wrapText="1"/>
      <protection/>
    </xf>
    <xf numFmtId="0" fontId="10" fillId="0" borderId="19" xfId="52" applyFont="1" applyFill="1" applyBorder="1" applyAlignment="1">
      <alignment horizontal="center" vertical="top" wrapText="1"/>
      <protection/>
    </xf>
    <xf numFmtId="0" fontId="10" fillId="0" borderId="21" xfId="52" applyFont="1" applyFill="1" applyBorder="1" applyAlignment="1">
      <alignment horizontal="center" vertical="top" wrapText="1"/>
      <protection/>
    </xf>
    <xf numFmtId="0" fontId="10" fillId="0" borderId="22" xfId="52" applyFont="1" applyFill="1" applyBorder="1" applyAlignment="1">
      <alignment horizontal="center" vertical="top" wrapText="1"/>
      <protection/>
    </xf>
    <xf numFmtId="0" fontId="47" fillId="0" borderId="23" xfId="52" applyFont="1" applyFill="1" applyBorder="1" applyAlignment="1">
      <alignment horizontal="center" vertical="top" wrapText="1"/>
      <protection/>
    </xf>
    <xf numFmtId="0" fontId="2" fillId="0" borderId="23" xfId="52" applyFont="1" applyFill="1" applyBorder="1" applyAlignment="1">
      <alignment horizontal="left" vertical="top" wrapText="1"/>
      <protection/>
    </xf>
    <xf numFmtId="0" fontId="2" fillId="0" borderId="23" xfId="52" applyFont="1" applyFill="1" applyBorder="1" applyAlignment="1">
      <alignment horizontal="center" vertical="top" wrapText="1"/>
      <protection/>
    </xf>
    <xf numFmtId="0" fontId="38" fillId="0" borderId="23" xfId="0" applyNumberFormat="1" applyFont="1" applyBorder="1" applyAlignment="1">
      <alignment horizontal="center"/>
    </xf>
    <xf numFmtId="0" fontId="48" fillId="0" borderId="23" xfId="52" applyFont="1" applyFill="1" applyBorder="1" applyAlignment="1">
      <alignment horizontal="center" vertical="top" wrapText="1"/>
      <protection/>
    </xf>
    <xf numFmtId="0" fontId="8" fillId="0" borderId="23" xfId="52" applyFont="1" applyFill="1" applyBorder="1" applyAlignment="1">
      <alignment horizontal="left" vertical="top" wrapText="1"/>
      <protection/>
    </xf>
    <xf numFmtId="0" fontId="8" fillId="0" borderId="23" xfId="52" applyFont="1" applyFill="1" applyBorder="1" applyAlignment="1">
      <alignment horizontal="center" vertical="top" wrapText="1"/>
      <protection/>
    </xf>
    <xf numFmtId="0" fontId="0" fillId="0" borderId="23" xfId="0" applyNumberFormat="1" applyFont="1" applyBorder="1" applyAlignment="1">
      <alignment horizontal="center"/>
    </xf>
    <xf numFmtId="0" fontId="8" fillId="33" borderId="23" xfId="52" applyFont="1" applyFill="1" applyBorder="1" applyAlignment="1">
      <alignment horizontal="center" vertical="top" wrapText="1"/>
      <protection/>
    </xf>
    <xf numFmtId="0" fontId="8" fillId="33" borderId="23" xfId="52" applyFont="1" applyFill="1" applyBorder="1" applyAlignment="1">
      <alignment horizontal="left" vertical="top" wrapText="1"/>
      <protection/>
    </xf>
    <xf numFmtId="0" fontId="8" fillId="0" borderId="17" xfId="52" applyFont="1" applyFill="1" applyBorder="1" applyAlignment="1">
      <alignment horizontal="center" vertical="top" wrapText="1"/>
      <protection/>
    </xf>
    <xf numFmtId="0" fontId="8" fillId="0" borderId="17" xfId="52" applyFont="1" applyFill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center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23" xfId="52" applyFont="1" applyBorder="1" applyAlignment="1">
      <alignment horizontal="center" vertical="top" wrapText="1"/>
      <protection/>
    </xf>
    <xf numFmtId="0" fontId="10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top" wrapText="1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vertical="top"/>
    </xf>
    <xf numFmtId="0" fontId="51" fillId="0" borderId="0" xfId="0" applyNumberFormat="1" applyFont="1" applyAlignment="1">
      <alignment/>
    </xf>
    <xf numFmtId="1" fontId="2" fillId="33" borderId="23" xfId="52" applyNumberFormat="1" applyFont="1" applyFill="1" applyBorder="1" applyAlignment="1">
      <alignment horizontal="center" vertical="top" wrapText="1"/>
      <protection/>
    </xf>
    <xf numFmtId="1" fontId="2" fillId="0" borderId="23" xfId="52" applyNumberFormat="1" applyFont="1" applyFill="1" applyBorder="1" applyAlignment="1">
      <alignment horizontal="center" vertical="top" wrapText="1"/>
      <protection/>
    </xf>
    <xf numFmtId="0" fontId="2" fillId="33" borderId="23" xfId="52" applyFont="1" applyFill="1" applyBorder="1" applyAlignment="1">
      <alignment horizontal="center" vertical="top" wrapText="1"/>
      <protection/>
    </xf>
    <xf numFmtId="1" fontId="8" fillId="33" borderId="23" xfId="52" applyNumberFormat="1" applyFont="1" applyFill="1" applyBorder="1" applyAlignment="1">
      <alignment horizontal="center" vertical="top" wrapText="1"/>
      <protection/>
    </xf>
    <xf numFmtId="1" fontId="8" fillId="0" borderId="23" xfId="52" applyNumberFormat="1" applyFont="1" applyFill="1" applyBorder="1" applyAlignment="1">
      <alignment horizontal="center" vertical="top" wrapText="1"/>
      <protection/>
    </xf>
    <xf numFmtId="0" fontId="47" fillId="0" borderId="0" xfId="52" applyFont="1" applyFill="1" applyBorder="1" applyAlignment="1">
      <alignment horizontal="center" vertical="top" wrapText="1"/>
      <protection/>
    </xf>
    <xf numFmtId="1" fontId="8" fillId="33" borderId="0" xfId="52" applyNumberFormat="1" applyFont="1" applyFill="1" applyBorder="1" applyAlignment="1">
      <alignment horizontal="center" vertical="top" wrapText="1"/>
      <protection/>
    </xf>
    <xf numFmtId="0" fontId="48" fillId="0" borderId="23" xfId="52" applyFont="1" applyFill="1" applyBorder="1" applyAlignment="1">
      <alignment horizontal="center" vertical="top" wrapText="1"/>
      <protection/>
    </xf>
    <xf numFmtId="0" fontId="8" fillId="0" borderId="23" xfId="52" applyFont="1" applyFill="1" applyBorder="1" applyAlignment="1">
      <alignment horizontal="left" vertical="top" wrapText="1"/>
      <protection/>
    </xf>
    <xf numFmtId="0" fontId="8" fillId="0" borderId="23" xfId="52" applyFont="1" applyFill="1" applyBorder="1" applyAlignment="1">
      <alignment horizontal="center" vertical="top" wrapText="1"/>
      <protection/>
    </xf>
    <xf numFmtId="0" fontId="0" fillId="0" borderId="23" xfId="0" applyNumberFormat="1" applyFont="1" applyBorder="1" applyAlignment="1">
      <alignment horizontal="center"/>
    </xf>
    <xf numFmtId="1" fontId="8" fillId="33" borderId="23" xfId="52" applyNumberFormat="1" applyFont="1" applyFill="1" applyBorder="1" applyAlignment="1">
      <alignment horizontal="center" vertical="top" wrapText="1"/>
      <protection/>
    </xf>
    <xf numFmtId="1" fontId="8" fillId="0" borderId="23" xfId="52" applyNumberFormat="1" applyFont="1" applyFill="1" applyBorder="1" applyAlignment="1">
      <alignment horizontal="center" vertical="top" wrapText="1"/>
      <protection/>
    </xf>
    <xf numFmtId="0" fontId="8" fillId="33" borderId="23" xfId="52" applyFont="1" applyFill="1" applyBorder="1" applyAlignment="1">
      <alignment horizontal="center" vertical="top" wrapText="1"/>
      <protection/>
    </xf>
    <xf numFmtId="0" fontId="8" fillId="0" borderId="24" xfId="52" applyFont="1" applyFill="1" applyBorder="1" applyAlignment="1">
      <alignment horizontal="center" vertical="top" wrapText="1"/>
      <protection/>
    </xf>
    <xf numFmtId="0" fontId="8" fillId="0" borderId="25" xfId="52" applyFont="1" applyFill="1" applyBorder="1" applyAlignment="1">
      <alignment horizontal="center" vertical="top" wrapText="1"/>
      <protection/>
    </xf>
    <xf numFmtId="0" fontId="10" fillId="0" borderId="19" xfId="52" applyFont="1" applyFill="1" applyBorder="1" applyAlignment="1">
      <alignment horizontal="center" vertical="top" wrapText="1"/>
      <protection/>
    </xf>
    <xf numFmtId="0" fontId="8" fillId="0" borderId="23" xfId="52" applyFont="1" applyBorder="1" applyAlignment="1">
      <alignment horizontal="center" vertical="top" wrapText="1"/>
      <protection/>
    </xf>
    <xf numFmtId="0" fontId="47" fillId="0" borderId="23" xfId="52" applyFont="1" applyFill="1" applyBorder="1" applyAlignment="1">
      <alignment horizontal="center" vertical="top" wrapText="1"/>
      <protection/>
    </xf>
    <xf numFmtId="0" fontId="2" fillId="0" borderId="24" xfId="52" applyFont="1" applyFill="1" applyBorder="1" applyAlignment="1">
      <alignment horizontal="center" vertical="top" wrapText="1"/>
      <protection/>
    </xf>
    <xf numFmtId="0" fontId="2" fillId="0" borderId="25" xfId="52" applyFont="1" applyFill="1" applyBorder="1" applyAlignment="1">
      <alignment horizontal="center" vertical="top" wrapText="1"/>
      <protection/>
    </xf>
    <xf numFmtId="0" fontId="2" fillId="0" borderId="23" xfId="52" applyFont="1" applyFill="1" applyBorder="1" applyAlignment="1">
      <alignment horizontal="center" vertical="top" wrapText="1"/>
      <protection/>
    </xf>
    <xf numFmtId="0" fontId="2" fillId="0" borderId="23" xfId="52" applyFont="1" applyFill="1" applyBorder="1" applyAlignment="1">
      <alignment horizontal="left" vertical="top" wrapText="1"/>
      <protection/>
    </xf>
    <xf numFmtId="0" fontId="38" fillId="0" borderId="23" xfId="0" applyNumberFormat="1" applyFont="1" applyBorder="1" applyAlignment="1">
      <alignment horizontal="center"/>
    </xf>
    <xf numFmtId="1" fontId="2" fillId="33" borderId="23" xfId="52" applyNumberFormat="1" applyFont="1" applyFill="1" applyBorder="1" applyAlignment="1">
      <alignment horizontal="center" vertical="top" wrapText="1"/>
      <protection/>
    </xf>
    <xf numFmtId="1" fontId="2" fillId="0" borderId="23" xfId="52" applyNumberFormat="1" applyFont="1" applyFill="1" applyBorder="1" applyAlignment="1">
      <alignment horizontal="center" vertical="top" wrapText="1"/>
      <protection/>
    </xf>
    <xf numFmtId="0" fontId="2" fillId="33" borderId="23" xfId="52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left" vertical="top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Fill="1" applyBorder="1" applyAlignment="1">
      <alignment horizontal="left" vertical="top" wrapText="1"/>
      <protection/>
    </xf>
    <xf numFmtId="0" fontId="2" fillId="0" borderId="0" xfId="52" applyFont="1" applyFill="1" applyBorder="1" applyAlignment="1">
      <alignment horizontal="left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tabSelected="1" zoomScale="60" zoomScaleNormal="60" zoomScalePageLayoutView="0" workbookViewId="0" topLeftCell="A1">
      <selection activeCell="AB24" sqref="AB24"/>
    </sheetView>
  </sheetViews>
  <sheetFormatPr defaultColWidth="9.140625" defaultRowHeight="15"/>
  <cols>
    <col min="1" max="1" width="3.28125" style="0" bestFit="1" customWidth="1"/>
    <col min="2" max="2" width="12.57421875" style="0" customWidth="1"/>
    <col min="3" max="3" width="14.8515625" style="0" bestFit="1" customWidth="1"/>
    <col min="4" max="4" width="20.421875" style="0" bestFit="1" customWidth="1"/>
    <col min="5" max="5" width="37.28125" style="0" bestFit="1" customWidth="1"/>
    <col min="6" max="6" width="7.57421875" style="0" customWidth="1"/>
    <col min="7" max="7" width="6.7109375" style="0" customWidth="1"/>
    <col min="8" max="8" width="6.8515625" style="0" customWidth="1"/>
    <col min="9" max="9" width="6.7109375" style="0" customWidth="1"/>
    <col min="10" max="10" width="6.57421875" style="0" customWidth="1"/>
    <col min="11" max="11" width="7.00390625" style="0" customWidth="1"/>
    <col min="12" max="12" width="6.00390625" style="0" customWidth="1"/>
    <col min="13" max="13" width="6.8515625" style="0" customWidth="1"/>
    <col min="14" max="14" width="7.28125" style="0" customWidth="1"/>
    <col min="15" max="15" width="6.57421875" style="0" customWidth="1"/>
    <col min="16" max="16" width="6.28125" style="0" customWidth="1"/>
    <col min="18" max="18" width="8.8515625" style="0" customWidth="1"/>
    <col min="19" max="19" width="10.00390625" style="0" customWidth="1"/>
    <col min="20" max="20" width="12.7109375" style="0" customWidth="1"/>
  </cols>
  <sheetData>
    <row r="1" spans="1:20" s="1" customFormat="1" ht="15">
      <c r="A1" s="97" t="s">
        <v>95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1" customFormat="1" ht="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s="1" customFormat="1" ht="15">
      <c r="A3" s="99" t="s">
        <v>96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s="1" customFormat="1" ht="1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s="1" customFormat="1" ht="15">
      <c r="A5" s="100" t="s">
        <v>97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s="1" customFormat="1" ht="15">
      <c r="A6" s="101" t="s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0" s="1" customFormat="1" ht="15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21"/>
      <c r="R7" s="21"/>
      <c r="S7" s="21"/>
      <c r="T7" s="21"/>
    </row>
    <row r="8" spans="1:20" s="1" customFormat="1" ht="15">
      <c r="A8" s="92" t="s">
        <v>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s="1" customFormat="1" ht="15">
      <c r="A9" s="92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0" spans="1:255" s="95" customFormat="1" ht="15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</row>
    <row r="11" spans="1:22" s="1" customFormat="1" ht="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22"/>
      <c r="U11" s="22"/>
      <c r="V11" s="23"/>
    </row>
    <row r="12" spans="1:20" s="1" customFormat="1" ht="15.75" thickBot="1">
      <c r="A12" s="35"/>
      <c r="B12" s="35"/>
      <c r="C12" s="3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s="1" customFormat="1" ht="58.5" customHeight="1" thickBot="1">
      <c r="A13" s="37" t="s">
        <v>6</v>
      </c>
      <c r="B13" s="38" t="s">
        <v>7</v>
      </c>
      <c r="C13" s="39" t="s">
        <v>8</v>
      </c>
      <c r="D13" s="40" t="s">
        <v>9</v>
      </c>
      <c r="E13" s="40" t="s">
        <v>10</v>
      </c>
      <c r="F13" s="41" t="s">
        <v>11</v>
      </c>
      <c r="G13" s="42" t="s">
        <v>12</v>
      </c>
      <c r="H13" s="40" t="s">
        <v>13</v>
      </c>
      <c r="I13" s="40" t="s">
        <v>14</v>
      </c>
      <c r="J13" s="40" t="s">
        <v>15</v>
      </c>
      <c r="K13" s="40" t="s">
        <v>16</v>
      </c>
      <c r="L13" s="40" t="s">
        <v>17</v>
      </c>
      <c r="M13" s="40" t="s">
        <v>18</v>
      </c>
      <c r="N13" s="40" t="s">
        <v>19</v>
      </c>
      <c r="O13" s="40" t="s">
        <v>20</v>
      </c>
      <c r="P13" s="80" t="s">
        <v>55</v>
      </c>
      <c r="Q13" s="40" t="s">
        <v>21</v>
      </c>
      <c r="R13" s="40" t="s">
        <v>22</v>
      </c>
      <c r="S13" s="40" t="s">
        <v>23</v>
      </c>
      <c r="T13" s="37" t="s">
        <v>24</v>
      </c>
    </row>
    <row r="14" spans="1:20" s="1" customFormat="1" ht="13.5" customHeight="1">
      <c r="A14" s="82">
        <v>1</v>
      </c>
      <c r="B14" s="83" t="s">
        <v>72</v>
      </c>
      <c r="C14" s="84" t="s">
        <v>26</v>
      </c>
      <c r="D14" s="85" t="s">
        <v>27</v>
      </c>
      <c r="E14" s="86" t="s">
        <v>57</v>
      </c>
      <c r="F14" s="85" t="s">
        <v>93</v>
      </c>
      <c r="G14" s="87">
        <v>14</v>
      </c>
      <c r="H14" s="87">
        <v>4</v>
      </c>
      <c r="I14" s="87">
        <v>9</v>
      </c>
      <c r="J14" s="87">
        <v>4</v>
      </c>
      <c r="K14" s="87">
        <v>3</v>
      </c>
      <c r="L14" s="87">
        <v>3</v>
      </c>
      <c r="M14" s="87">
        <v>7</v>
      </c>
      <c r="N14" s="87">
        <v>0</v>
      </c>
      <c r="O14" s="87">
        <v>4</v>
      </c>
      <c r="P14" s="87">
        <v>4</v>
      </c>
      <c r="Q14" s="87">
        <f aca="true" t="shared" si="0" ref="Q14:Q35">SUM(G14:P14)</f>
        <v>52</v>
      </c>
      <c r="R14" s="88">
        <v>100</v>
      </c>
      <c r="S14" s="89">
        <f aca="true" t="shared" si="1" ref="S14:S35">Q14/R14*100</f>
        <v>52</v>
      </c>
      <c r="T14" s="90" t="s">
        <v>30</v>
      </c>
    </row>
    <row r="15" spans="1:20" s="1" customFormat="1" ht="14.25" customHeight="1">
      <c r="A15" s="82">
        <v>2</v>
      </c>
      <c r="B15" s="83" t="s">
        <v>64</v>
      </c>
      <c r="C15" s="84" t="s">
        <v>26</v>
      </c>
      <c r="D15" s="85" t="s">
        <v>27</v>
      </c>
      <c r="E15" s="86" t="s">
        <v>28</v>
      </c>
      <c r="F15" s="85" t="s">
        <v>94</v>
      </c>
      <c r="G15" s="87">
        <v>14</v>
      </c>
      <c r="H15" s="87">
        <v>4</v>
      </c>
      <c r="I15" s="87">
        <v>9</v>
      </c>
      <c r="J15" s="87">
        <v>4</v>
      </c>
      <c r="K15" s="87">
        <v>1</v>
      </c>
      <c r="L15" s="87">
        <v>3</v>
      </c>
      <c r="M15" s="87">
        <v>7</v>
      </c>
      <c r="N15" s="87">
        <v>0</v>
      </c>
      <c r="O15" s="87">
        <v>4</v>
      </c>
      <c r="P15" s="87">
        <v>4</v>
      </c>
      <c r="Q15" s="87">
        <f t="shared" si="0"/>
        <v>50</v>
      </c>
      <c r="R15" s="88">
        <v>100</v>
      </c>
      <c r="S15" s="89">
        <f t="shared" si="1"/>
        <v>50</v>
      </c>
      <c r="T15" s="90" t="s">
        <v>30</v>
      </c>
    </row>
    <row r="16" spans="1:20" s="1" customFormat="1" ht="30">
      <c r="A16" s="82">
        <v>3</v>
      </c>
      <c r="B16" s="83" t="s">
        <v>66</v>
      </c>
      <c r="C16" s="84" t="s">
        <v>26</v>
      </c>
      <c r="D16" s="85" t="s">
        <v>27</v>
      </c>
      <c r="E16" s="86" t="s">
        <v>28</v>
      </c>
      <c r="F16" s="85" t="s">
        <v>94</v>
      </c>
      <c r="G16" s="87">
        <v>14</v>
      </c>
      <c r="H16" s="87">
        <v>4</v>
      </c>
      <c r="I16" s="87">
        <v>9</v>
      </c>
      <c r="J16" s="87">
        <v>4</v>
      </c>
      <c r="K16" s="87">
        <v>1</v>
      </c>
      <c r="L16" s="87">
        <v>3</v>
      </c>
      <c r="M16" s="87">
        <v>7</v>
      </c>
      <c r="N16" s="87">
        <v>0</v>
      </c>
      <c r="O16" s="87">
        <v>4</v>
      </c>
      <c r="P16" s="87">
        <v>4</v>
      </c>
      <c r="Q16" s="87">
        <f t="shared" si="0"/>
        <v>50</v>
      </c>
      <c r="R16" s="88">
        <v>100</v>
      </c>
      <c r="S16" s="89">
        <f t="shared" si="1"/>
        <v>50</v>
      </c>
      <c r="T16" s="90" t="s">
        <v>30</v>
      </c>
    </row>
    <row r="17" spans="1:20" s="1" customFormat="1" ht="30">
      <c r="A17" s="82">
        <v>4</v>
      </c>
      <c r="B17" s="83" t="s">
        <v>73</v>
      </c>
      <c r="C17" s="84" t="s">
        <v>26</v>
      </c>
      <c r="D17" s="85" t="s">
        <v>27</v>
      </c>
      <c r="E17" s="86" t="s">
        <v>57</v>
      </c>
      <c r="F17" s="85" t="s">
        <v>92</v>
      </c>
      <c r="G17" s="87">
        <v>14</v>
      </c>
      <c r="H17" s="87">
        <v>4</v>
      </c>
      <c r="I17" s="87">
        <v>9</v>
      </c>
      <c r="J17" s="87">
        <v>4</v>
      </c>
      <c r="K17" s="87">
        <v>1</v>
      </c>
      <c r="L17" s="87">
        <v>3</v>
      </c>
      <c r="M17" s="87">
        <v>7</v>
      </c>
      <c r="N17" s="87">
        <v>0</v>
      </c>
      <c r="O17" s="87">
        <v>4</v>
      </c>
      <c r="P17" s="87">
        <v>4</v>
      </c>
      <c r="Q17" s="87">
        <f t="shared" si="0"/>
        <v>50</v>
      </c>
      <c r="R17" s="88">
        <v>100</v>
      </c>
      <c r="S17" s="89">
        <f t="shared" si="1"/>
        <v>50</v>
      </c>
      <c r="T17" s="90" t="s">
        <v>30</v>
      </c>
    </row>
    <row r="18" spans="1:20" s="1" customFormat="1" ht="30">
      <c r="A18" s="82">
        <v>5</v>
      </c>
      <c r="B18" s="83" t="s">
        <v>74</v>
      </c>
      <c r="C18" s="84" t="s">
        <v>26</v>
      </c>
      <c r="D18" s="85" t="s">
        <v>27</v>
      </c>
      <c r="E18" s="86" t="s">
        <v>57</v>
      </c>
      <c r="F18" s="85" t="s">
        <v>92</v>
      </c>
      <c r="G18" s="87">
        <v>14</v>
      </c>
      <c r="H18" s="87">
        <v>4</v>
      </c>
      <c r="I18" s="87">
        <v>9</v>
      </c>
      <c r="J18" s="87">
        <v>4</v>
      </c>
      <c r="K18" s="87">
        <v>1</v>
      </c>
      <c r="L18" s="87">
        <v>3</v>
      </c>
      <c r="M18" s="87">
        <v>7</v>
      </c>
      <c r="N18" s="87">
        <v>0</v>
      </c>
      <c r="O18" s="87">
        <v>4</v>
      </c>
      <c r="P18" s="87">
        <v>4</v>
      </c>
      <c r="Q18" s="87">
        <f t="shared" si="0"/>
        <v>50</v>
      </c>
      <c r="R18" s="88">
        <v>100</v>
      </c>
      <c r="S18" s="89">
        <f t="shared" si="1"/>
        <v>50</v>
      </c>
      <c r="T18" s="90" t="s">
        <v>30</v>
      </c>
    </row>
    <row r="19" spans="1:20" s="1" customFormat="1" ht="15">
      <c r="A19" s="71">
        <v>6</v>
      </c>
      <c r="B19" s="78" t="s">
        <v>77</v>
      </c>
      <c r="C19" s="79" t="s">
        <v>26</v>
      </c>
      <c r="D19" s="73" t="s">
        <v>27</v>
      </c>
      <c r="E19" s="72" t="s">
        <v>88</v>
      </c>
      <c r="F19" s="73" t="s">
        <v>90</v>
      </c>
      <c r="G19" s="50">
        <v>8</v>
      </c>
      <c r="H19" s="50">
        <v>4</v>
      </c>
      <c r="I19" s="50">
        <v>0</v>
      </c>
      <c r="J19" s="50">
        <v>0</v>
      </c>
      <c r="K19" s="50">
        <v>0</v>
      </c>
      <c r="L19" s="50">
        <v>0</v>
      </c>
      <c r="M19" s="50">
        <v>3</v>
      </c>
      <c r="N19" s="50">
        <v>0</v>
      </c>
      <c r="O19" s="50">
        <v>0</v>
      </c>
      <c r="P19" s="50">
        <v>0</v>
      </c>
      <c r="Q19" s="74">
        <f t="shared" si="0"/>
        <v>15</v>
      </c>
      <c r="R19" s="75">
        <v>100</v>
      </c>
      <c r="S19" s="76">
        <f t="shared" si="1"/>
        <v>15</v>
      </c>
      <c r="T19" s="77" t="s">
        <v>38</v>
      </c>
    </row>
    <row r="20" spans="1:20" s="1" customFormat="1" ht="15">
      <c r="A20" s="71">
        <v>7</v>
      </c>
      <c r="B20" s="78" t="s">
        <v>78</v>
      </c>
      <c r="C20" s="79" t="s">
        <v>26</v>
      </c>
      <c r="D20" s="73" t="s">
        <v>27</v>
      </c>
      <c r="E20" s="72" t="s">
        <v>88</v>
      </c>
      <c r="F20" s="73" t="s">
        <v>89</v>
      </c>
      <c r="G20" s="50">
        <v>8</v>
      </c>
      <c r="H20" s="50">
        <v>4</v>
      </c>
      <c r="I20" s="50">
        <v>0</v>
      </c>
      <c r="J20" s="50">
        <v>0</v>
      </c>
      <c r="K20" s="50">
        <v>0</v>
      </c>
      <c r="L20" s="50">
        <v>0</v>
      </c>
      <c r="M20" s="50">
        <v>3</v>
      </c>
      <c r="N20" s="50">
        <v>0</v>
      </c>
      <c r="O20" s="50">
        <v>0</v>
      </c>
      <c r="P20" s="50">
        <v>0</v>
      </c>
      <c r="Q20" s="74">
        <f t="shared" si="0"/>
        <v>15</v>
      </c>
      <c r="R20" s="75">
        <v>100</v>
      </c>
      <c r="S20" s="76">
        <f t="shared" si="1"/>
        <v>15</v>
      </c>
      <c r="T20" s="77" t="s">
        <v>38</v>
      </c>
    </row>
    <row r="21" spans="1:20" s="1" customFormat="1" ht="15">
      <c r="A21" s="71">
        <v>8</v>
      </c>
      <c r="B21" s="73" t="s">
        <v>79</v>
      </c>
      <c r="C21" s="79" t="s">
        <v>26</v>
      </c>
      <c r="D21" s="73" t="s">
        <v>27</v>
      </c>
      <c r="E21" s="72" t="s">
        <v>86</v>
      </c>
      <c r="F21" s="73" t="s">
        <v>87</v>
      </c>
      <c r="G21" s="50">
        <v>8</v>
      </c>
      <c r="H21" s="50">
        <v>4</v>
      </c>
      <c r="I21" s="50">
        <v>3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74">
        <f t="shared" si="0"/>
        <v>15</v>
      </c>
      <c r="R21" s="75">
        <v>100</v>
      </c>
      <c r="S21" s="76">
        <f t="shared" si="1"/>
        <v>15</v>
      </c>
      <c r="T21" s="77" t="s">
        <v>38</v>
      </c>
    </row>
    <row r="22" spans="1:20" s="1" customFormat="1" ht="15">
      <c r="A22" s="71">
        <v>9</v>
      </c>
      <c r="B22" s="73" t="s">
        <v>62</v>
      </c>
      <c r="C22" s="79" t="s">
        <v>26</v>
      </c>
      <c r="D22" s="73" t="s">
        <v>27</v>
      </c>
      <c r="E22" s="72" t="s">
        <v>28</v>
      </c>
      <c r="F22" s="73" t="s">
        <v>94</v>
      </c>
      <c r="G22" s="74">
        <v>6</v>
      </c>
      <c r="H22" s="74">
        <v>0</v>
      </c>
      <c r="I22" s="74">
        <v>0</v>
      </c>
      <c r="J22" s="74">
        <v>1</v>
      </c>
      <c r="K22" s="74">
        <v>0</v>
      </c>
      <c r="L22" s="74">
        <v>3</v>
      </c>
      <c r="M22" s="74">
        <v>4</v>
      </c>
      <c r="N22" s="74">
        <v>0</v>
      </c>
      <c r="O22" s="74">
        <v>0</v>
      </c>
      <c r="P22" s="74">
        <v>0</v>
      </c>
      <c r="Q22" s="74">
        <f t="shared" si="0"/>
        <v>14</v>
      </c>
      <c r="R22" s="75">
        <v>100</v>
      </c>
      <c r="S22" s="76">
        <f t="shared" si="1"/>
        <v>14.000000000000002</v>
      </c>
      <c r="T22" s="77" t="s">
        <v>38</v>
      </c>
    </row>
    <row r="23" spans="1:20" s="1" customFormat="1" ht="15">
      <c r="A23" s="71">
        <v>10</v>
      </c>
      <c r="B23" s="73" t="s">
        <v>63</v>
      </c>
      <c r="C23" s="79" t="s">
        <v>26</v>
      </c>
      <c r="D23" s="73" t="s">
        <v>27</v>
      </c>
      <c r="E23" s="72" t="s">
        <v>28</v>
      </c>
      <c r="F23" s="73" t="s">
        <v>94</v>
      </c>
      <c r="G23" s="74">
        <v>8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5</v>
      </c>
      <c r="N23" s="74">
        <v>0</v>
      </c>
      <c r="O23" s="74">
        <v>0</v>
      </c>
      <c r="P23" s="74">
        <v>0</v>
      </c>
      <c r="Q23" s="74">
        <f t="shared" si="0"/>
        <v>13</v>
      </c>
      <c r="R23" s="75">
        <v>100</v>
      </c>
      <c r="S23" s="76">
        <f t="shared" si="1"/>
        <v>13</v>
      </c>
      <c r="T23" s="77" t="s">
        <v>38</v>
      </c>
    </row>
    <row r="24" spans="1:20" s="1" customFormat="1" ht="15">
      <c r="A24" s="71">
        <v>11</v>
      </c>
      <c r="B24" s="73" t="s">
        <v>81</v>
      </c>
      <c r="C24" s="79" t="s">
        <v>26</v>
      </c>
      <c r="D24" s="73" t="s">
        <v>27</v>
      </c>
      <c r="E24" s="72" t="s">
        <v>86</v>
      </c>
      <c r="F24" s="73" t="s">
        <v>87</v>
      </c>
      <c r="G24" s="50">
        <v>6</v>
      </c>
      <c r="H24" s="50">
        <v>4</v>
      </c>
      <c r="I24" s="50">
        <v>0</v>
      </c>
      <c r="J24" s="50">
        <v>0</v>
      </c>
      <c r="K24" s="50">
        <v>1</v>
      </c>
      <c r="L24" s="50">
        <v>0</v>
      </c>
      <c r="M24" s="50">
        <v>2</v>
      </c>
      <c r="N24" s="50">
        <v>0</v>
      </c>
      <c r="O24" s="50">
        <v>0</v>
      </c>
      <c r="P24" s="50">
        <v>0</v>
      </c>
      <c r="Q24" s="74">
        <f t="shared" si="0"/>
        <v>13</v>
      </c>
      <c r="R24" s="75">
        <v>100</v>
      </c>
      <c r="S24" s="76">
        <f t="shared" si="1"/>
        <v>13</v>
      </c>
      <c r="T24" s="77" t="s">
        <v>38</v>
      </c>
    </row>
    <row r="25" spans="1:20" s="1" customFormat="1" ht="15">
      <c r="A25" s="71">
        <v>12</v>
      </c>
      <c r="B25" s="73" t="s">
        <v>65</v>
      </c>
      <c r="C25" s="79" t="s">
        <v>26</v>
      </c>
      <c r="D25" s="73" t="s">
        <v>27</v>
      </c>
      <c r="E25" s="72" t="s">
        <v>28</v>
      </c>
      <c r="F25" s="73" t="s">
        <v>94</v>
      </c>
      <c r="G25" s="74">
        <v>4</v>
      </c>
      <c r="H25" s="74">
        <v>0</v>
      </c>
      <c r="I25" s="74">
        <v>0</v>
      </c>
      <c r="J25" s="74">
        <v>0</v>
      </c>
      <c r="K25" s="74">
        <v>0</v>
      </c>
      <c r="L25" s="74">
        <v>6</v>
      </c>
      <c r="M25" s="74">
        <v>0</v>
      </c>
      <c r="N25" s="74">
        <v>0</v>
      </c>
      <c r="O25" s="74">
        <v>0</v>
      </c>
      <c r="P25" s="74">
        <v>2</v>
      </c>
      <c r="Q25" s="74">
        <f t="shared" si="0"/>
        <v>12</v>
      </c>
      <c r="R25" s="75">
        <v>100</v>
      </c>
      <c r="S25" s="76">
        <f t="shared" si="1"/>
        <v>12</v>
      </c>
      <c r="T25" s="77" t="s">
        <v>38</v>
      </c>
    </row>
    <row r="26" spans="1:20" s="1" customFormat="1" ht="15">
      <c r="A26" s="71">
        <v>13</v>
      </c>
      <c r="B26" s="73" t="s">
        <v>80</v>
      </c>
      <c r="C26" s="79" t="s">
        <v>26</v>
      </c>
      <c r="D26" s="73" t="s">
        <v>27</v>
      </c>
      <c r="E26" s="72" t="s">
        <v>86</v>
      </c>
      <c r="F26" s="73" t="s">
        <v>87</v>
      </c>
      <c r="G26" s="50">
        <v>6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5</v>
      </c>
      <c r="N26" s="50">
        <v>0</v>
      </c>
      <c r="O26" s="50">
        <v>0</v>
      </c>
      <c r="P26" s="50">
        <v>0</v>
      </c>
      <c r="Q26" s="74">
        <f t="shared" si="0"/>
        <v>11</v>
      </c>
      <c r="R26" s="75">
        <v>100</v>
      </c>
      <c r="S26" s="76">
        <f t="shared" si="1"/>
        <v>11</v>
      </c>
      <c r="T26" s="77" t="s">
        <v>38</v>
      </c>
    </row>
    <row r="27" spans="1:20" s="1" customFormat="1" ht="15">
      <c r="A27" s="71">
        <v>14</v>
      </c>
      <c r="B27" s="73" t="s">
        <v>70</v>
      </c>
      <c r="C27" s="79" t="s">
        <v>26</v>
      </c>
      <c r="D27" s="73" t="s">
        <v>27</v>
      </c>
      <c r="E27" s="72" t="s">
        <v>88</v>
      </c>
      <c r="F27" s="81" t="s">
        <v>89</v>
      </c>
      <c r="G27" s="50">
        <v>10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74">
        <f t="shared" si="0"/>
        <v>10</v>
      </c>
      <c r="R27" s="75">
        <v>100</v>
      </c>
      <c r="S27" s="76">
        <f t="shared" si="1"/>
        <v>10</v>
      </c>
      <c r="T27" s="77" t="s">
        <v>38</v>
      </c>
    </row>
    <row r="28" spans="1:20" s="1" customFormat="1" ht="15">
      <c r="A28" s="71">
        <v>15</v>
      </c>
      <c r="B28" s="73" t="s">
        <v>71</v>
      </c>
      <c r="C28" s="79" t="s">
        <v>26</v>
      </c>
      <c r="D28" s="73" t="s">
        <v>27</v>
      </c>
      <c r="E28" s="72" t="s">
        <v>88</v>
      </c>
      <c r="F28" s="73" t="s">
        <v>89</v>
      </c>
      <c r="G28" s="50">
        <v>10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74">
        <f t="shared" si="0"/>
        <v>10</v>
      </c>
      <c r="R28" s="75">
        <v>100</v>
      </c>
      <c r="S28" s="76">
        <f t="shared" si="1"/>
        <v>10</v>
      </c>
      <c r="T28" s="77" t="s">
        <v>38</v>
      </c>
    </row>
    <row r="29" spans="1:20" s="1" customFormat="1" ht="15">
      <c r="A29" s="71">
        <v>16</v>
      </c>
      <c r="B29" s="73" t="s">
        <v>75</v>
      </c>
      <c r="C29" s="79" t="s">
        <v>26</v>
      </c>
      <c r="D29" s="73" t="s">
        <v>27</v>
      </c>
      <c r="E29" s="72" t="s">
        <v>83</v>
      </c>
      <c r="F29" s="73" t="s">
        <v>91</v>
      </c>
      <c r="G29" s="50">
        <v>2</v>
      </c>
      <c r="H29" s="50">
        <v>0</v>
      </c>
      <c r="I29" s="50">
        <v>3</v>
      </c>
      <c r="J29" s="50">
        <v>0</v>
      </c>
      <c r="K29" s="50">
        <v>0</v>
      </c>
      <c r="L29" s="50">
        <v>0</v>
      </c>
      <c r="M29" s="50">
        <v>3</v>
      </c>
      <c r="N29" s="50">
        <v>0</v>
      </c>
      <c r="O29" s="50">
        <v>0</v>
      </c>
      <c r="P29" s="50">
        <v>0</v>
      </c>
      <c r="Q29" s="74">
        <f t="shared" si="0"/>
        <v>8</v>
      </c>
      <c r="R29" s="75">
        <v>100</v>
      </c>
      <c r="S29" s="76">
        <f t="shared" si="1"/>
        <v>8</v>
      </c>
      <c r="T29" s="77" t="s">
        <v>38</v>
      </c>
    </row>
    <row r="30" spans="1:20" s="1" customFormat="1" ht="15">
      <c r="A30" s="71">
        <v>17</v>
      </c>
      <c r="B30" s="73" t="s">
        <v>82</v>
      </c>
      <c r="C30" s="79" t="s">
        <v>26</v>
      </c>
      <c r="D30" s="73" t="s">
        <v>27</v>
      </c>
      <c r="E30" s="72" t="s">
        <v>83</v>
      </c>
      <c r="F30" s="73" t="s">
        <v>85</v>
      </c>
      <c r="G30" s="50">
        <v>4</v>
      </c>
      <c r="H30" s="50">
        <v>0</v>
      </c>
      <c r="I30" s="50">
        <v>0</v>
      </c>
      <c r="J30" s="50">
        <v>0</v>
      </c>
      <c r="K30" s="50">
        <v>1</v>
      </c>
      <c r="L30" s="50">
        <v>3</v>
      </c>
      <c r="M30" s="50">
        <v>0</v>
      </c>
      <c r="N30" s="50">
        <v>0</v>
      </c>
      <c r="O30" s="50">
        <v>0</v>
      </c>
      <c r="P30" s="50">
        <v>0</v>
      </c>
      <c r="Q30" s="74">
        <f t="shared" si="0"/>
        <v>8</v>
      </c>
      <c r="R30" s="75">
        <v>100</v>
      </c>
      <c r="S30" s="76">
        <f t="shared" si="1"/>
        <v>8</v>
      </c>
      <c r="T30" s="77" t="s">
        <v>38</v>
      </c>
    </row>
    <row r="31" spans="1:20" s="1" customFormat="1" ht="15">
      <c r="A31" s="71">
        <v>18</v>
      </c>
      <c r="B31" s="73" t="s">
        <v>67</v>
      </c>
      <c r="C31" s="79" t="s">
        <v>26</v>
      </c>
      <c r="D31" s="73" t="s">
        <v>27</v>
      </c>
      <c r="E31" s="72" t="s">
        <v>28</v>
      </c>
      <c r="F31" s="73" t="s">
        <v>94</v>
      </c>
      <c r="G31" s="74">
        <v>4</v>
      </c>
      <c r="H31" s="74">
        <v>0</v>
      </c>
      <c r="I31" s="74">
        <v>0</v>
      </c>
      <c r="J31" s="74">
        <v>1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2</v>
      </c>
      <c r="Q31" s="74">
        <f t="shared" si="0"/>
        <v>7</v>
      </c>
      <c r="R31" s="75">
        <v>100</v>
      </c>
      <c r="S31" s="76">
        <f t="shared" si="1"/>
        <v>7.000000000000001</v>
      </c>
      <c r="T31" s="77" t="s">
        <v>38</v>
      </c>
    </row>
    <row r="32" spans="1:20" s="1" customFormat="1" ht="15">
      <c r="A32" s="71">
        <v>19</v>
      </c>
      <c r="B32" s="73" t="s">
        <v>76</v>
      </c>
      <c r="C32" s="79" t="s">
        <v>26</v>
      </c>
      <c r="D32" s="73" t="s">
        <v>27</v>
      </c>
      <c r="E32" s="72" t="s">
        <v>83</v>
      </c>
      <c r="F32" s="73" t="s">
        <v>91</v>
      </c>
      <c r="G32" s="50">
        <v>4</v>
      </c>
      <c r="H32" s="50">
        <v>0</v>
      </c>
      <c r="I32" s="50">
        <v>0</v>
      </c>
      <c r="J32" s="50">
        <v>0</v>
      </c>
      <c r="K32" s="50">
        <v>1</v>
      </c>
      <c r="L32" s="50">
        <v>0</v>
      </c>
      <c r="M32" s="50">
        <v>2</v>
      </c>
      <c r="N32" s="50">
        <v>0</v>
      </c>
      <c r="O32" s="50">
        <v>0</v>
      </c>
      <c r="P32" s="50">
        <v>0</v>
      </c>
      <c r="Q32" s="74">
        <f t="shared" si="0"/>
        <v>7</v>
      </c>
      <c r="R32" s="75">
        <v>100</v>
      </c>
      <c r="S32" s="76">
        <f t="shared" si="1"/>
        <v>7.000000000000001</v>
      </c>
      <c r="T32" s="77" t="s">
        <v>38</v>
      </c>
    </row>
    <row r="33" spans="1:20" s="1" customFormat="1" ht="15">
      <c r="A33" s="71">
        <v>20</v>
      </c>
      <c r="B33" s="73" t="s">
        <v>84</v>
      </c>
      <c r="C33" s="79" t="s">
        <v>26</v>
      </c>
      <c r="D33" s="73" t="s">
        <v>27</v>
      </c>
      <c r="E33" s="72" t="s">
        <v>88</v>
      </c>
      <c r="F33" s="73" t="s">
        <v>89</v>
      </c>
      <c r="G33" s="50">
        <v>6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74">
        <f t="shared" si="0"/>
        <v>6</v>
      </c>
      <c r="R33" s="75">
        <v>100</v>
      </c>
      <c r="S33" s="76">
        <f t="shared" si="1"/>
        <v>6</v>
      </c>
      <c r="T33" s="77" t="s">
        <v>38</v>
      </c>
    </row>
    <row r="34" spans="1:20" s="1" customFormat="1" ht="15">
      <c r="A34" s="71">
        <v>21</v>
      </c>
      <c r="B34" s="73" t="s">
        <v>68</v>
      </c>
      <c r="C34" s="79" t="s">
        <v>26</v>
      </c>
      <c r="D34" s="73" t="s">
        <v>27</v>
      </c>
      <c r="E34" s="72" t="s">
        <v>88</v>
      </c>
      <c r="F34" s="77" t="s">
        <v>89</v>
      </c>
      <c r="G34" s="50">
        <v>6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74">
        <f t="shared" si="0"/>
        <v>6</v>
      </c>
      <c r="R34" s="75">
        <v>100</v>
      </c>
      <c r="S34" s="76">
        <f t="shared" si="1"/>
        <v>6</v>
      </c>
      <c r="T34" s="77" t="s">
        <v>38</v>
      </c>
    </row>
    <row r="35" spans="1:20" ht="15">
      <c r="A35" s="71">
        <v>22</v>
      </c>
      <c r="B35" s="73" t="s">
        <v>69</v>
      </c>
      <c r="C35" s="79" t="s">
        <v>26</v>
      </c>
      <c r="D35" s="73" t="s">
        <v>27</v>
      </c>
      <c r="E35" s="72" t="s">
        <v>88</v>
      </c>
      <c r="F35" s="73" t="s">
        <v>89</v>
      </c>
      <c r="G35" s="50">
        <v>6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74">
        <f t="shared" si="0"/>
        <v>6</v>
      </c>
      <c r="R35" s="75">
        <v>100</v>
      </c>
      <c r="S35" s="76">
        <f t="shared" si="1"/>
        <v>6</v>
      </c>
      <c r="T35" s="77" t="s">
        <v>38</v>
      </c>
    </row>
    <row r="36" spans="1:20" ht="15">
      <c r="A36" s="69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70"/>
      <c r="S36" s="1"/>
      <c r="T36" s="1"/>
    </row>
    <row r="37" spans="1:2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"/>
      <c r="B38" s="58" t="s">
        <v>46</v>
      </c>
      <c r="C38" s="59"/>
      <c r="D38" s="59"/>
      <c r="E38" s="59" t="s">
        <v>47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"/>
      <c r="B39" s="60" t="s">
        <v>48</v>
      </c>
      <c r="C39" s="61"/>
      <c r="D39" s="61"/>
      <c r="E39" s="61" t="s">
        <v>49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"/>
      <c r="B40" s="62"/>
      <c r="C40" s="62"/>
      <c r="D40" s="62"/>
      <c r="E40" s="59" t="s">
        <v>50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"/>
      <c r="B41" s="62"/>
      <c r="C41" s="62"/>
      <c r="D41" s="62"/>
      <c r="E41" s="59" t="s">
        <v>51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"/>
      <c r="B42" s="62"/>
      <c r="C42" s="62"/>
      <c r="D42" s="62"/>
      <c r="E42" s="59" t="s">
        <v>52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</sheetData>
  <sheetProtection/>
  <mergeCells count="10">
    <mergeCell ref="A8:T8"/>
    <mergeCell ref="A9:T9"/>
    <mergeCell ref="A10:IV10"/>
    <mergeCell ref="A11:S11"/>
    <mergeCell ref="A1:T1"/>
    <mergeCell ref="A3:T3"/>
    <mergeCell ref="A4:T4"/>
    <mergeCell ref="A5:T5"/>
    <mergeCell ref="A6:T6"/>
    <mergeCell ref="A7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3"/>
  <sheetViews>
    <sheetView zoomScale="70" zoomScaleNormal="70" zoomScalePageLayoutView="0" workbookViewId="0" topLeftCell="A1">
      <selection activeCell="J28" sqref="J28"/>
    </sheetView>
  </sheetViews>
  <sheetFormatPr defaultColWidth="9.140625" defaultRowHeight="15"/>
  <cols>
    <col min="1" max="1" width="5.421875" style="0" customWidth="1"/>
    <col min="2" max="2" width="10.28125" style="0" customWidth="1"/>
    <col min="3" max="3" width="14.7109375" style="0" customWidth="1"/>
    <col min="4" max="4" width="21.00390625" style="0" customWidth="1"/>
    <col min="5" max="5" width="36.140625" style="0" customWidth="1"/>
    <col min="6" max="6" width="7.140625" style="0" customWidth="1"/>
    <col min="7" max="7" width="7.00390625" style="0" customWidth="1"/>
    <col min="8" max="8" width="7.421875" style="0" customWidth="1"/>
    <col min="9" max="9" width="7.00390625" style="0" customWidth="1"/>
    <col min="10" max="10" width="7.140625" style="0" customWidth="1"/>
    <col min="11" max="11" width="7.421875" style="0" customWidth="1"/>
    <col min="12" max="12" width="7.140625" style="0" customWidth="1"/>
    <col min="13" max="14" width="7.421875" style="0" customWidth="1"/>
    <col min="15" max="15" width="7.00390625" style="0" customWidth="1"/>
    <col min="16" max="16" width="7.421875" style="0" customWidth="1"/>
    <col min="17" max="17" width="7.8515625" style="0" customWidth="1"/>
    <col min="18" max="18" width="10.00390625" style="0" customWidth="1"/>
    <col min="19" max="19" width="10.421875" style="0" customWidth="1"/>
    <col min="20" max="20" width="11.140625" style="0" customWidth="1"/>
  </cols>
  <sheetData>
    <row r="1" spans="1:20" s="1" customFormat="1" ht="15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1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102" t="s">
        <v>54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s="1" customFormat="1" ht="1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" customFormat="1" ht="15">
      <c r="A5" s="100" t="s">
        <v>97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s="1" customFormat="1" ht="15">
      <c r="A6" s="101" t="s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0" s="1" customFormat="1" ht="15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21"/>
      <c r="R7" s="21"/>
      <c r="S7" s="21"/>
      <c r="T7" s="21"/>
    </row>
    <row r="8" spans="1:20" s="1" customFormat="1" ht="15">
      <c r="A8" s="92" t="s">
        <v>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s="1" customFormat="1" ht="15">
      <c r="A9" s="92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0" spans="1:255" s="95" customFormat="1" ht="15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</row>
    <row r="11" spans="1:22" s="1" customFormat="1" ht="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22"/>
      <c r="U11" s="22"/>
      <c r="V11" s="23"/>
    </row>
    <row r="12" s="1" customFormat="1" ht="15"/>
    <row r="13" spans="1:22" s="1" customFormat="1" ht="69" customHeight="1">
      <c r="A13" s="4" t="s">
        <v>6</v>
      </c>
      <c r="B13" s="4" t="s">
        <v>7</v>
      </c>
      <c r="C13" s="4" t="s">
        <v>8</v>
      </c>
      <c r="D13" s="4" t="s">
        <v>9</v>
      </c>
      <c r="E13" s="4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  <c r="K13" s="5" t="s">
        <v>16</v>
      </c>
      <c r="L13" s="5" t="s">
        <v>17</v>
      </c>
      <c r="M13" s="5" t="s">
        <v>18</v>
      </c>
      <c r="N13" s="5" t="s">
        <v>19</v>
      </c>
      <c r="O13" s="5" t="s">
        <v>20</v>
      </c>
      <c r="P13" s="24" t="s">
        <v>55</v>
      </c>
      <c r="Q13" s="5" t="s">
        <v>21</v>
      </c>
      <c r="R13" s="5" t="s">
        <v>22</v>
      </c>
      <c r="S13" s="5" t="s">
        <v>23</v>
      </c>
      <c r="T13" s="5" t="s">
        <v>24</v>
      </c>
      <c r="U13" s="25"/>
      <c r="V13" s="25"/>
    </row>
    <row r="14" spans="1:20" s="1" customFormat="1" ht="15">
      <c r="A14" s="6">
        <v>1</v>
      </c>
      <c r="B14" s="7" t="s">
        <v>56</v>
      </c>
      <c r="C14" s="8" t="s">
        <v>26</v>
      </c>
      <c r="D14" s="8" t="s">
        <v>27</v>
      </c>
      <c r="E14" s="8" t="s">
        <v>57</v>
      </c>
      <c r="F14" s="8" t="s">
        <v>58</v>
      </c>
      <c r="G14" s="9">
        <v>16</v>
      </c>
      <c r="H14" s="9">
        <v>3</v>
      </c>
      <c r="I14" s="9">
        <v>12</v>
      </c>
      <c r="J14" s="9">
        <v>7</v>
      </c>
      <c r="K14" s="9">
        <v>4</v>
      </c>
      <c r="L14" s="9">
        <v>6</v>
      </c>
      <c r="M14" s="9">
        <v>5</v>
      </c>
      <c r="N14" s="9">
        <v>0</v>
      </c>
      <c r="O14" s="19">
        <v>4</v>
      </c>
      <c r="P14" s="26">
        <v>0</v>
      </c>
      <c r="Q14" s="27">
        <f>SUM(G14:P14)</f>
        <v>57</v>
      </c>
      <c r="R14" s="28">
        <v>100</v>
      </c>
      <c r="S14" s="28">
        <f>Q14/R14*100</f>
        <v>56.99999999999999</v>
      </c>
      <c r="T14" s="29" t="s">
        <v>30</v>
      </c>
    </row>
    <row r="15" spans="1:20" s="1" customFormat="1" ht="15">
      <c r="A15" s="10">
        <v>2</v>
      </c>
      <c r="B15" s="11" t="s">
        <v>59</v>
      </c>
      <c r="C15" s="12" t="s">
        <v>26</v>
      </c>
      <c r="D15" s="12" t="s">
        <v>27</v>
      </c>
      <c r="E15" s="13" t="s">
        <v>57</v>
      </c>
      <c r="F15" s="12" t="s">
        <v>58</v>
      </c>
      <c r="G15" s="14">
        <v>12</v>
      </c>
      <c r="H15" s="14">
        <v>4</v>
      </c>
      <c r="I15" s="14">
        <v>12</v>
      </c>
      <c r="J15" s="14">
        <v>1</v>
      </c>
      <c r="K15" s="14">
        <v>0</v>
      </c>
      <c r="L15" s="14">
        <v>6</v>
      </c>
      <c r="M15" s="14">
        <v>2</v>
      </c>
      <c r="N15" s="14">
        <v>0</v>
      </c>
      <c r="O15" s="20">
        <v>0</v>
      </c>
      <c r="P15" s="30">
        <v>2</v>
      </c>
      <c r="Q15" s="31">
        <f>SUM(G15:P15)</f>
        <v>39</v>
      </c>
      <c r="R15" s="32">
        <v>100</v>
      </c>
      <c r="S15" s="32">
        <f>Q15/R15*100</f>
        <v>39</v>
      </c>
      <c r="T15" s="33" t="s">
        <v>38</v>
      </c>
    </row>
    <row r="16" spans="1:20" s="1" customFormat="1" ht="15">
      <c r="A16" s="15">
        <v>3</v>
      </c>
      <c r="B16" s="11" t="s">
        <v>60</v>
      </c>
      <c r="C16" s="12" t="s">
        <v>26</v>
      </c>
      <c r="D16" s="12" t="s">
        <v>27</v>
      </c>
      <c r="E16" s="13" t="s">
        <v>57</v>
      </c>
      <c r="F16" s="12" t="s">
        <v>58</v>
      </c>
      <c r="G16" s="14">
        <v>12</v>
      </c>
      <c r="H16" s="14">
        <v>2</v>
      </c>
      <c r="I16" s="14">
        <v>3</v>
      </c>
      <c r="J16" s="14">
        <v>9</v>
      </c>
      <c r="K16" s="14">
        <v>2</v>
      </c>
      <c r="L16" s="14">
        <v>3</v>
      </c>
      <c r="M16" s="14">
        <v>1</v>
      </c>
      <c r="N16" s="14">
        <v>2</v>
      </c>
      <c r="O16" s="20">
        <v>0</v>
      </c>
      <c r="P16" s="30">
        <v>2</v>
      </c>
      <c r="Q16" s="31">
        <f>SUM(G16:P16)</f>
        <v>36</v>
      </c>
      <c r="R16" s="32">
        <v>100</v>
      </c>
      <c r="S16" s="32">
        <f>Q16/R16*100</f>
        <v>36</v>
      </c>
      <c r="T16" s="33" t="s">
        <v>38</v>
      </c>
    </row>
    <row r="17" spans="1:20" s="1" customFormat="1" ht="15">
      <c r="A17" s="10">
        <v>4</v>
      </c>
      <c r="B17" s="11" t="s">
        <v>61</v>
      </c>
      <c r="C17" s="12" t="s">
        <v>26</v>
      </c>
      <c r="D17" s="12" t="s">
        <v>27</v>
      </c>
      <c r="E17" s="13" t="s">
        <v>57</v>
      </c>
      <c r="F17" s="12" t="s">
        <v>58</v>
      </c>
      <c r="G17" s="14">
        <v>8</v>
      </c>
      <c r="H17" s="14">
        <v>0</v>
      </c>
      <c r="I17" s="14">
        <v>0</v>
      </c>
      <c r="J17" s="14">
        <v>7</v>
      </c>
      <c r="K17" s="14">
        <v>3</v>
      </c>
      <c r="L17" s="14">
        <v>6</v>
      </c>
      <c r="M17" s="14">
        <v>0</v>
      </c>
      <c r="N17" s="14">
        <v>2</v>
      </c>
      <c r="O17" s="20">
        <v>0</v>
      </c>
      <c r="P17" s="30">
        <v>4</v>
      </c>
      <c r="Q17" s="31">
        <f>SUM(G17:P17)</f>
        <v>30</v>
      </c>
      <c r="R17" s="32">
        <v>100</v>
      </c>
      <c r="S17" s="32">
        <f>Q17/R17*100</f>
        <v>30</v>
      </c>
      <c r="T17" s="33" t="s">
        <v>38</v>
      </c>
    </row>
    <row r="18" spans="1:16" s="1" customFormat="1" ht="15">
      <c r="A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1" customFormat="1" ht="15">
      <c r="A19" s="16"/>
      <c r="B19" s="18" t="s">
        <v>46</v>
      </c>
      <c r="C19" s="17"/>
      <c r="D19" s="17"/>
      <c r="E19" s="18" t="s">
        <v>47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s="1" customFormat="1" ht="15">
      <c r="A20" s="16"/>
      <c r="B20" s="18" t="s">
        <v>48</v>
      </c>
      <c r="C20" s="17"/>
      <c r="D20" s="17"/>
      <c r="E20" s="18" t="s">
        <v>49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s="1" customFormat="1" ht="15">
      <c r="A21" s="16"/>
      <c r="B21" s="17"/>
      <c r="C21" s="17"/>
      <c r="D21" s="17"/>
      <c r="E21" s="18" t="s">
        <v>50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s="1" customFormat="1" ht="15">
      <c r="A22" s="16"/>
      <c r="B22" s="17"/>
      <c r="C22" s="17"/>
      <c r="D22" s="17"/>
      <c r="E22" s="18" t="s">
        <v>51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9" s="1" customFormat="1" ht="15">
      <c r="A23" s="16"/>
      <c r="B23" s="17"/>
      <c r="C23" s="17"/>
      <c r="D23" s="17"/>
      <c r="E23" s="18" t="s">
        <v>52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34"/>
    </row>
  </sheetData>
  <sheetProtection/>
  <mergeCells count="10">
    <mergeCell ref="A8:T8"/>
    <mergeCell ref="A9:T9"/>
    <mergeCell ref="A10:IV10"/>
    <mergeCell ref="A11:S11"/>
    <mergeCell ref="A1:T1"/>
    <mergeCell ref="A3:T3"/>
    <mergeCell ref="A4:T4"/>
    <mergeCell ref="A5:T5"/>
    <mergeCell ref="A6:T6"/>
    <mergeCell ref="A7:P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3"/>
  <sheetViews>
    <sheetView zoomScale="70" zoomScaleNormal="70" zoomScalePageLayoutView="0" workbookViewId="0" topLeftCell="A1">
      <selection activeCell="M34" sqref="M34"/>
    </sheetView>
  </sheetViews>
  <sheetFormatPr defaultColWidth="9.00390625" defaultRowHeight="15"/>
  <cols>
    <col min="1" max="1" width="4.8515625" style="0" customWidth="1"/>
    <col min="2" max="2" width="12.57421875" style="0" customWidth="1"/>
    <col min="3" max="3" width="16.57421875" style="0" customWidth="1"/>
    <col min="4" max="4" width="20.28125" style="0" customWidth="1"/>
    <col min="5" max="5" width="34.140625" style="0" customWidth="1"/>
    <col min="6" max="6" width="7.28125" style="0" customWidth="1"/>
    <col min="7" max="8" width="6.57421875" style="0" customWidth="1"/>
    <col min="9" max="9" width="6.8515625" style="0" customWidth="1"/>
    <col min="10" max="10" width="6.421875" style="0" customWidth="1"/>
    <col min="11" max="11" width="6.140625" style="0" customWidth="1"/>
    <col min="12" max="14" width="7.00390625" style="0" customWidth="1"/>
    <col min="15" max="15" width="6.8515625" style="0" customWidth="1"/>
    <col min="16" max="18" width="9.00390625" style="0" customWidth="1"/>
    <col min="19" max="19" width="15.00390625" style="0" customWidth="1"/>
  </cols>
  <sheetData>
    <row r="1" spans="1:20" s="1" customFormat="1" ht="15">
      <c r="A1" s="97" t="s">
        <v>98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s="1" customFormat="1" ht="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s="1" customFormat="1" ht="15">
      <c r="A3" s="99" t="s">
        <v>99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s="1" customFormat="1" ht="1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s="1" customFormat="1" ht="15">
      <c r="A5" s="100" t="s">
        <v>97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s="1" customFormat="1" ht="15">
      <c r="A6" s="101" t="s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0" s="1" customFormat="1" ht="15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21"/>
      <c r="R7" s="21"/>
      <c r="S7" s="21"/>
      <c r="T7" s="21"/>
    </row>
    <row r="8" spans="1:20" s="1" customFormat="1" ht="15">
      <c r="A8" s="92" t="s">
        <v>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s="1" customFormat="1" ht="15">
      <c r="A9" s="92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0" spans="1:255" s="95" customFormat="1" ht="15">
      <c r="A10" s="94" t="s">
        <v>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</row>
    <row r="11" spans="1:22" s="1" customFormat="1" ht="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22"/>
      <c r="U11" s="22"/>
      <c r="V11" s="23"/>
    </row>
    <row r="12" spans="1:20" s="1" customFormat="1" ht="15">
      <c r="A12" s="35"/>
      <c r="B12" s="35"/>
      <c r="C12" s="3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19" s="1" customFormat="1" ht="111" customHeight="1">
      <c r="A13" s="37" t="s">
        <v>6</v>
      </c>
      <c r="B13" s="38" t="s">
        <v>7</v>
      </c>
      <c r="C13" s="39" t="s">
        <v>8</v>
      </c>
      <c r="D13" s="40" t="s">
        <v>9</v>
      </c>
      <c r="E13" s="40" t="s">
        <v>10</v>
      </c>
      <c r="F13" s="41" t="s">
        <v>11</v>
      </c>
      <c r="G13" s="42" t="s">
        <v>12</v>
      </c>
      <c r="H13" s="40" t="s">
        <v>13</v>
      </c>
      <c r="I13" s="40" t="s">
        <v>14</v>
      </c>
      <c r="J13" s="40" t="s">
        <v>15</v>
      </c>
      <c r="K13" s="40" t="s">
        <v>16</v>
      </c>
      <c r="L13" s="40" t="s">
        <v>17</v>
      </c>
      <c r="M13" s="40" t="s">
        <v>18</v>
      </c>
      <c r="N13" s="40" t="s">
        <v>19</v>
      </c>
      <c r="O13" s="40" t="s">
        <v>20</v>
      </c>
      <c r="P13" s="40" t="s">
        <v>21</v>
      </c>
      <c r="Q13" s="40" t="s">
        <v>22</v>
      </c>
      <c r="R13" s="40" t="s">
        <v>23</v>
      </c>
      <c r="S13" s="37" t="s">
        <v>24</v>
      </c>
    </row>
    <row r="14" spans="1:19" s="1" customFormat="1" ht="13.5" customHeight="1">
      <c r="A14" s="43">
        <v>1</v>
      </c>
      <c r="B14" s="44" t="s">
        <v>25</v>
      </c>
      <c r="C14" s="45" t="s">
        <v>26</v>
      </c>
      <c r="D14" s="44" t="s">
        <v>27</v>
      </c>
      <c r="E14" s="44" t="s">
        <v>28</v>
      </c>
      <c r="F14" s="45" t="s">
        <v>29</v>
      </c>
      <c r="G14" s="46">
        <v>14</v>
      </c>
      <c r="H14" s="46">
        <v>0</v>
      </c>
      <c r="I14" s="46">
        <v>9</v>
      </c>
      <c r="J14" s="46">
        <v>6</v>
      </c>
      <c r="K14" s="46">
        <v>6</v>
      </c>
      <c r="L14" s="46">
        <v>12</v>
      </c>
      <c r="M14" s="46">
        <v>6</v>
      </c>
      <c r="N14" s="46">
        <v>5</v>
      </c>
      <c r="O14" s="46">
        <v>0</v>
      </c>
      <c r="P14" s="46">
        <f aca="true" t="shared" si="0" ref="P14:P19">SUM(G14:O14)</f>
        <v>58</v>
      </c>
      <c r="Q14" s="64">
        <v>100</v>
      </c>
      <c r="R14" s="65">
        <f aca="true" t="shared" si="1" ref="R14:R19">P14/Q14*100</f>
        <v>57.99999999999999</v>
      </c>
      <c r="S14" s="66" t="s">
        <v>30</v>
      </c>
    </row>
    <row r="15" spans="1:19" s="1" customFormat="1" ht="14.25" customHeight="1">
      <c r="A15" s="43">
        <v>4</v>
      </c>
      <c r="B15" s="44" t="s">
        <v>31</v>
      </c>
      <c r="C15" s="45" t="s">
        <v>26</v>
      </c>
      <c r="D15" s="44" t="s">
        <v>27</v>
      </c>
      <c r="E15" s="44" t="s">
        <v>28</v>
      </c>
      <c r="F15" s="45" t="s">
        <v>29</v>
      </c>
      <c r="G15" s="46">
        <v>14</v>
      </c>
      <c r="H15" s="46">
        <v>0</v>
      </c>
      <c r="I15" s="46">
        <v>3</v>
      </c>
      <c r="J15" s="46">
        <v>7</v>
      </c>
      <c r="K15" s="46">
        <v>6</v>
      </c>
      <c r="L15" s="46">
        <v>8</v>
      </c>
      <c r="M15" s="46">
        <v>6</v>
      </c>
      <c r="N15" s="46">
        <v>5</v>
      </c>
      <c r="O15" s="46">
        <v>1</v>
      </c>
      <c r="P15" s="46">
        <f t="shared" si="0"/>
        <v>50</v>
      </c>
      <c r="Q15" s="64">
        <v>100</v>
      </c>
      <c r="R15" s="65">
        <f t="shared" si="1"/>
        <v>50</v>
      </c>
      <c r="S15" s="66" t="s">
        <v>30</v>
      </c>
    </row>
    <row r="16" spans="1:19" s="1" customFormat="1" ht="30">
      <c r="A16" s="43">
        <v>3</v>
      </c>
      <c r="B16" s="44" t="s">
        <v>32</v>
      </c>
      <c r="C16" s="45" t="s">
        <v>26</v>
      </c>
      <c r="D16" s="44" t="s">
        <v>27</v>
      </c>
      <c r="E16" s="44" t="s">
        <v>28</v>
      </c>
      <c r="F16" s="45" t="s">
        <v>29</v>
      </c>
      <c r="G16" s="46">
        <v>8</v>
      </c>
      <c r="H16" s="46">
        <v>0</v>
      </c>
      <c r="I16" s="46">
        <v>6</v>
      </c>
      <c r="J16" s="46">
        <v>12</v>
      </c>
      <c r="K16" s="46">
        <v>6</v>
      </c>
      <c r="L16" s="46">
        <v>6</v>
      </c>
      <c r="M16" s="46">
        <v>6</v>
      </c>
      <c r="N16" s="46">
        <v>5</v>
      </c>
      <c r="O16" s="46">
        <v>1</v>
      </c>
      <c r="P16" s="46">
        <f t="shared" si="0"/>
        <v>50</v>
      </c>
      <c r="Q16" s="64">
        <v>100</v>
      </c>
      <c r="R16" s="65">
        <f t="shared" si="1"/>
        <v>50</v>
      </c>
      <c r="S16" s="66" t="s">
        <v>30</v>
      </c>
    </row>
    <row r="17" spans="1:19" s="1" customFormat="1" ht="30">
      <c r="A17" s="43">
        <v>6</v>
      </c>
      <c r="B17" s="44" t="s">
        <v>33</v>
      </c>
      <c r="C17" s="45" t="s">
        <v>26</v>
      </c>
      <c r="D17" s="44" t="s">
        <v>27</v>
      </c>
      <c r="E17" s="44" t="s">
        <v>28</v>
      </c>
      <c r="F17" s="45" t="s">
        <v>29</v>
      </c>
      <c r="G17" s="46">
        <v>12</v>
      </c>
      <c r="H17" s="46">
        <v>0</v>
      </c>
      <c r="I17" s="46">
        <v>6</v>
      </c>
      <c r="J17" s="46">
        <v>6</v>
      </c>
      <c r="K17" s="46">
        <v>6</v>
      </c>
      <c r="L17" s="46">
        <v>8</v>
      </c>
      <c r="M17" s="46">
        <v>6</v>
      </c>
      <c r="N17" s="46">
        <v>5</v>
      </c>
      <c r="O17" s="46">
        <v>1</v>
      </c>
      <c r="P17" s="46">
        <f t="shared" si="0"/>
        <v>50</v>
      </c>
      <c r="Q17" s="64">
        <v>100</v>
      </c>
      <c r="R17" s="65">
        <f t="shared" si="1"/>
        <v>50</v>
      </c>
      <c r="S17" s="66" t="s">
        <v>30</v>
      </c>
    </row>
    <row r="18" spans="1:19" s="1" customFormat="1" ht="30">
      <c r="A18" s="43">
        <v>5</v>
      </c>
      <c r="B18" s="44" t="s">
        <v>34</v>
      </c>
      <c r="C18" s="45" t="s">
        <v>26</v>
      </c>
      <c r="D18" s="44" t="s">
        <v>27</v>
      </c>
      <c r="E18" s="44" t="s">
        <v>28</v>
      </c>
      <c r="F18" s="45" t="s">
        <v>29</v>
      </c>
      <c r="G18" s="46">
        <v>8</v>
      </c>
      <c r="H18" s="46">
        <v>0</v>
      </c>
      <c r="I18" s="46">
        <v>6</v>
      </c>
      <c r="J18" s="46">
        <v>12</v>
      </c>
      <c r="K18" s="46">
        <v>4</v>
      </c>
      <c r="L18" s="46">
        <v>8</v>
      </c>
      <c r="M18" s="46">
        <v>6</v>
      </c>
      <c r="N18" s="46">
        <v>5</v>
      </c>
      <c r="O18" s="46">
        <v>1</v>
      </c>
      <c r="P18" s="46">
        <f t="shared" si="0"/>
        <v>50</v>
      </c>
      <c r="Q18" s="64">
        <v>100</v>
      </c>
      <c r="R18" s="65">
        <f t="shared" si="1"/>
        <v>50</v>
      </c>
      <c r="S18" s="66" t="s">
        <v>30</v>
      </c>
    </row>
    <row r="19" spans="1:19" s="1" customFormat="1" ht="28.5">
      <c r="A19" s="47">
        <v>2</v>
      </c>
      <c r="B19" s="48" t="s">
        <v>35</v>
      </c>
      <c r="C19" s="49" t="s">
        <v>26</v>
      </c>
      <c r="D19" s="48" t="s">
        <v>27</v>
      </c>
      <c r="E19" s="48" t="s">
        <v>28</v>
      </c>
      <c r="F19" s="49" t="s">
        <v>29</v>
      </c>
      <c r="G19" s="50">
        <v>12</v>
      </c>
      <c r="H19" s="50">
        <v>0</v>
      </c>
      <c r="I19" s="50">
        <v>6</v>
      </c>
      <c r="J19" s="50">
        <v>9</v>
      </c>
      <c r="K19" s="50">
        <v>3</v>
      </c>
      <c r="L19" s="50">
        <v>1</v>
      </c>
      <c r="M19" s="50">
        <v>6</v>
      </c>
      <c r="N19" s="50">
        <v>0</v>
      </c>
      <c r="O19" s="50">
        <v>0</v>
      </c>
      <c r="P19" s="50">
        <f t="shared" si="0"/>
        <v>37</v>
      </c>
      <c r="Q19" s="67">
        <v>100</v>
      </c>
      <c r="R19" s="68">
        <f t="shared" si="1"/>
        <v>37</v>
      </c>
      <c r="S19" s="51" t="s">
        <v>36</v>
      </c>
    </row>
    <row r="20" spans="1:19" s="1" customFormat="1" ht="28.5">
      <c r="A20" s="47">
        <v>7</v>
      </c>
      <c r="B20" s="48" t="s">
        <v>37</v>
      </c>
      <c r="C20" s="49" t="s">
        <v>26</v>
      </c>
      <c r="D20" s="48" t="s">
        <v>27</v>
      </c>
      <c r="E20" s="48" t="s">
        <v>28</v>
      </c>
      <c r="F20" s="49" t="s">
        <v>29</v>
      </c>
      <c r="G20" s="50">
        <v>10</v>
      </c>
      <c r="H20" s="50">
        <v>0</v>
      </c>
      <c r="I20" s="50">
        <v>6</v>
      </c>
      <c r="J20" s="50">
        <v>6</v>
      </c>
      <c r="K20" s="50">
        <v>0</v>
      </c>
      <c r="L20" s="50">
        <v>3</v>
      </c>
      <c r="M20" s="50">
        <v>6</v>
      </c>
      <c r="N20" s="50">
        <v>2</v>
      </c>
      <c r="O20" s="50">
        <v>0</v>
      </c>
      <c r="P20" s="50">
        <f aca="true" t="shared" si="2" ref="P20:P27">SUM(G20:O20)</f>
        <v>33</v>
      </c>
      <c r="Q20" s="67">
        <v>100</v>
      </c>
      <c r="R20" s="68">
        <f aca="true" t="shared" si="3" ref="R20:R27">P20/Q20*100</f>
        <v>33</v>
      </c>
      <c r="S20" s="51" t="s">
        <v>38</v>
      </c>
    </row>
    <row r="21" spans="1:19" s="1" customFormat="1" ht="28.5">
      <c r="A21" s="47">
        <v>10</v>
      </c>
      <c r="B21" s="48" t="s">
        <v>39</v>
      </c>
      <c r="C21" s="51" t="s">
        <v>26</v>
      </c>
      <c r="D21" s="52" t="s">
        <v>27</v>
      </c>
      <c r="E21" s="52" t="s">
        <v>28</v>
      </c>
      <c r="F21" s="51" t="s">
        <v>29</v>
      </c>
      <c r="G21" s="50">
        <v>12</v>
      </c>
      <c r="H21" s="50">
        <v>0</v>
      </c>
      <c r="I21" s="50">
        <v>3</v>
      </c>
      <c r="J21" s="50">
        <v>7</v>
      </c>
      <c r="K21" s="50">
        <v>1</v>
      </c>
      <c r="L21" s="50">
        <v>1</v>
      </c>
      <c r="M21" s="50">
        <v>6</v>
      </c>
      <c r="N21" s="50">
        <v>2</v>
      </c>
      <c r="O21" s="50">
        <v>0</v>
      </c>
      <c r="P21" s="50">
        <f t="shared" si="2"/>
        <v>32</v>
      </c>
      <c r="Q21" s="67">
        <v>100</v>
      </c>
      <c r="R21" s="68">
        <f t="shared" si="3"/>
        <v>32</v>
      </c>
      <c r="S21" s="51" t="s">
        <v>38</v>
      </c>
    </row>
    <row r="22" spans="1:19" s="1" customFormat="1" ht="28.5">
      <c r="A22" s="47">
        <v>9</v>
      </c>
      <c r="B22" s="48" t="s">
        <v>40</v>
      </c>
      <c r="C22" s="53" t="s">
        <v>26</v>
      </c>
      <c r="D22" s="54" t="s">
        <v>27</v>
      </c>
      <c r="E22" s="54" t="s">
        <v>28</v>
      </c>
      <c r="F22" s="49" t="s">
        <v>29</v>
      </c>
      <c r="G22" s="50">
        <v>10</v>
      </c>
      <c r="H22" s="50">
        <v>0</v>
      </c>
      <c r="I22" s="50">
        <v>3</v>
      </c>
      <c r="J22" s="50">
        <v>12</v>
      </c>
      <c r="K22" s="50">
        <v>0</v>
      </c>
      <c r="L22" s="50">
        <v>3</v>
      </c>
      <c r="M22" s="50">
        <v>3</v>
      </c>
      <c r="N22" s="50">
        <v>0</v>
      </c>
      <c r="O22" s="50">
        <v>0</v>
      </c>
      <c r="P22" s="50">
        <f t="shared" si="2"/>
        <v>31</v>
      </c>
      <c r="Q22" s="67">
        <v>100</v>
      </c>
      <c r="R22" s="68">
        <f t="shared" si="3"/>
        <v>31</v>
      </c>
      <c r="S22" s="51" t="s">
        <v>38</v>
      </c>
    </row>
    <row r="23" spans="1:19" s="1" customFormat="1" ht="28.5">
      <c r="A23" s="47">
        <v>11</v>
      </c>
      <c r="B23" s="48" t="s">
        <v>41</v>
      </c>
      <c r="C23" s="55" t="s">
        <v>26</v>
      </c>
      <c r="D23" s="56" t="s">
        <v>27</v>
      </c>
      <c r="E23" s="56" t="s">
        <v>28</v>
      </c>
      <c r="F23" s="57" t="s">
        <v>29</v>
      </c>
      <c r="G23" s="50">
        <v>8</v>
      </c>
      <c r="H23" s="50">
        <v>0</v>
      </c>
      <c r="I23" s="50">
        <v>0</v>
      </c>
      <c r="J23" s="50">
        <v>9</v>
      </c>
      <c r="K23" s="50">
        <v>1</v>
      </c>
      <c r="L23" s="50">
        <v>1</v>
      </c>
      <c r="M23" s="50">
        <v>6</v>
      </c>
      <c r="N23" s="50">
        <v>5</v>
      </c>
      <c r="O23" s="50">
        <v>0</v>
      </c>
      <c r="P23" s="50">
        <f t="shared" si="2"/>
        <v>30</v>
      </c>
      <c r="Q23" s="67">
        <v>100</v>
      </c>
      <c r="R23" s="68">
        <f t="shared" si="3"/>
        <v>30</v>
      </c>
      <c r="S23" s="51" t="s">
        <v>38</v>
      </c>
    </row>
    <row r="24" spans="1:19" s="1" customFormat="1" ht="28.5">
      <c r="A24" s="47">
        <v>12</v>
      </c>
      <c r="B24" s="48" t="s">
        <v>42</v>
      </c>
      <c r="C24" s="53" t="s">
        <v>26</v>
      </c>
      <c r="D24" s="54" t="s">
        <v>27</v>
      </c>
      <c r="E24" s="54" t="s">
        <v>28</v>
      </c>
      <c r="F24" s="49" t="s">
        <v>29</v>
      </c>
      <c r="G24" s="50">
        <v>8</v>
      </c>
      <c r="H24" s="50">
        <v>0</v>
      </c>
      <c r="I24" s="50">
        <v>9</v>
      </c>
      <c r="J24" s="50">
        <v>1</v>
      </c>
      <c r="K24" s="50">
        <v>4</v>
      </c>
      <c r="L24" s="50">
        <v>2</v>
      </c>
      <c r="M24" s="50">
        <v>3</v>
      </c>
      <c r="N24" s="50">
        <v>0</v>
      </c>
      <c r="O24" s="50">
        <v>1</v>
      </c>
      <c r="P24" s="50">
        <f t="shared" si="2"/>
        <v>28</v>
      </c>
      <c r="Q24" s="67">
        <v>100</v>
      </c>
      <c r="R24" s="68">
        <f t="shared" si="3"/>
        <v>28.000000000000004</v>
      </c>
      <c r="S24" s="51" t="s">
        <v>38</v>
      </c>
    </row>
    <row r="25" spans="1:19" s="1" customFormat="1" ht="28.5">
      <c r="A25" s="47">
        <v>13</v>
      </c>
      <c r="B25" s="48" t="s">
        <v>43</v>
      </c>
      <c r="C25" s="53" t="s">
        <v>26</v>
      </c>
      <c r="D25" s="54" t="s">
        <v>27</v>
      </c>
      <c r="E25" s="54" t="s">
        <v>28</v>
      </c>
      <c r="F25" s="49" t="s">
        <v>29</v>
      </c>
      <c r="G25" s="50">
        <v>8</v>
      </c>
      <c r="H25" s="50">
        <v>0</v>
      </c>
      <c r="I25" s="50">
        <v>3</v>
      </c>
      <c r="J25" s="50">
        <v>6</v>
      </c>
      <c r="K25" s="50">
        <v>1</v>
      </c>
      <c r="L25" s="50">
        <v>4</v>
      </c>
      <c r="M25" s="50">
        <v>3</v>
      </c>
      <c r="N25" s="50">
        <v>0</v>
      </c>
      <c r="O25" s="50">
        <v>0</v>
      </c>
      <c r="P25" s="50">
        <f t="shared" si="2"/>
        <v>25</v>
      </c>
      <c r="Q25" s="67">
        <v>100</v>
      </c>
      <c r="R25" s="68">
        <f t="shared" si="3"/>
        <v>25</v>
      </c>
      <c r="S25" s="51" t="s">
        <v>38</v>
      </c>
    </row>
    <row r="26" spans="1:19" s="1" customFormat="1" ht="28.5">
      <c r="A26" s="47">
        <v>8</v>
      </c>
      <c r="B26" s="48" t="s">
        <v>44</v>
      </c>
      <c r="C26" s="53" t="s">
        <v>26</v>
      </c>
      <c r="D26" s="54" t="s">
        <v>27</v>
      </c>
      <c r="E26" s="54" t="s">
        <v>28</v>
      </c>
      <c r="F26" s="49" t="s">
        <v>29</v>
      </c>
      <c r="G26" s="50">
        <v>6</v>
      </c>
      <c r="H26" s="50">
        <v>0</v>
      </c>
      <c r="I26" s="50">
        <v>0</v>
      </c>
      <c r="J26" s="50">
        <v>9</v>
      </c>
      <c r="K26" s="50">
        <v>0</v>
      </c>
      <c r="L26" s="50">
        <v>0</v>
      </c>
      <c r="M26" s="50">
        <v>6</v>
      </c>
      <c r="N26" s="50">
        <v>0</v>
      </c>
      <c r="O26" s="50">
        <v>0</v>
      </c>
      <c r="P26" s="50">
        <f t="shared" si="2"/>
        <v>21</v>
      </c>
      <c r="Q26" s="67">
        <v>100</v>
      </c>
      <c r="R26" s="68">
        <f t="shared" si="3"/>
        <v>21</v>
      </c>
      <c r="S26" s="51" t="s">
        <v>38</v>
      </c>
    </row>
    <row r="27" spans="1:19" s="1" customFormat="1" ht="28.5">
      <c r="A27" s="47">
        <v>14</v>
      </c>
      <c r="B27" s="48" t="s">
        <v>45</v>
      </c>
      <c r="C27" s="53" t="s">
        <v>26</v>
      </c>
      <c r="D27" s="54" t="s">
        <v>27</v>
      </c>
      <c r="E27" s="54" t="s">
        <v>28</v>
      </c>
      <c r="F27" s="49" t="s">
        <v>29</v>
      </c>
      <c r="G27" s="50">
        <v>8</v>
      </c>
      <c r="H27" s="50">
        <v>0</v>
      </c>
      <c r="I27" s="50">
        <v>3</v>
      </c>
      <c r="J27" s="50">
        <v>0</v>
      </c>
      <c r="K27" s="50">
        <v>0</v>
      </c>
      <c r="L27" s="50">
        <v>0</v>
      </c>
      <c r="M27" s="50">
        <v>6</v>
      </c>
      <c r="N27" s="50">
        <v>0</v>
      </c>
      <c r="O27" s="50">
        <v>0</v>
      </c>
      <c r="P27" s="50">
        <f t="shared" si="2"/>
        <v>17</v>
      </c>
      <c r="Q27" s="67">
        <v>100</v>
      </c>
      <c r="R27" s="68">
        <f t="shared" si="3"/>
        <v>17</v>
      </c>
      <c r="S27" s="51" t="s">
        <v>38</v>
      </c>
    </row>
    <row r="28" spans="1:18" s="1" customFormat="1" ht="15">
      <c r="A28" s="43"/>
      <c r="B28" s="44"/>
      <c r="R28" s="67"/>
    </row>
    <row r="29" s="1" customFormat="1" ht="15"/>
    <row r="30" spans="2:5" s="1" customFormat="1" ht="15">
      <c r="B30" s="58" t="s">
        <v>46</v>
      </c>
      <c r="C30" s="59"/>
      <c r="D30" s="59"/>
      <c r="E30" s="59" t="s">
        <v>47</v>
      </c>
    </row>
    <row r="31" spans="2:5" s="1" customFormat="1" ht="15">
      <c r="B31" s="60" t="s">
        <v>48</v>
      </c>
      <c r="C31" s="61"/>
      <c r="D31" s="61"/>
      <c r="E31" s="61" t="s">
        <v>49</v>
      </c>
    </row>
    <row r="32" spans="2:5" s="1" customFormat="1" ht="15">
      <c r="B32" s="62"/>
      <c r="C32" s="62"/>
      <c r="D32" s="62"/>
      <c r="E32" s="59" t="s">
        <v>50</v>
      </c>
    </row>
    <row r="33" spans="2:5" s="1" customFormat="1" ht="15">
      <c r="B33" s="62"/>
      <c r="C33" s="62"/>
      <c r="D33" s="62"/>
      <c r="E33" s="59" t="s">
        <v>51</v>
      </c>
    </row>
    <row r="34" spans="2:5" s="1" customFormat="1" ht="15">
      <c r="B34" s="62"/>
      <c r="C34" s="62"/>
      <c r="D34" s="62"/>
      <c r="E34" s="59" t="s">
        <v>52</v>
      </c>
    </row>
    <row r="35" s="1" customFormat="1" ht="15">
      <c r="E35" s="63"/>
    </row>
    <row r="36" spans="1:19" s="1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s="1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s="1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s="1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s="1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s="1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s="1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s="1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</sheetData>
  <sheetProtection/>
  <mergeCells count="10">
    <mergeCell ref="A8:T8"/>
    <mergeCell ref="A9:T9"/>
    <mergeCell ref="A10:IV10"/>
    <mergeCell ref="A11:S11"/>
    <mergeCell ref="A1:T1"/>
    <mergeCell ref="A3:T3"/>
    <mergeCell ref="A4:T4"/>
    <mergeCell ref="A5:T5"/>
    <mergeCell ref="A6:T6"/>
    <mergeCell ref="A7:P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Степанова Светлана Федоровна</cp:lastModifiedBy>
  <dcterms:created xsi:type="dcterms:W3CDTF">2015-06-05T18:19:00Z</dcterms:created>
  <dcterms:modified xsi:type="dcterms:W3CDTF">2023-10-23T05:40:20Z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265DE425824D4C749B75779C411A1D1F</vt:lpwstr>
  </property>
  <property fmtid="{D5CDD505-2E9C-101B-9397-08002B2CF9AE}" pid="3" name="KSOProductBuildVer">
    <vt:lpwstr>1049-11.2.0.11341</vt:lpwstr>
  </property>
</Properties>
</file>