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ОШ_2023\Школьный этап\ПРЕДМЕТЫ\Чуваш.язык\Итоги\"/>
    </mc:Choice>
  </mc:AlternateContent>
  <bookViews>
    <workbookView xWindow="0" yWindow="0" windowWidth="28800" windowHeight="1233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7" r:id="rId5"/>
    <sheet name="11 клас" sheetId="8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4" i="8" l="1"/>
  <c r="R35" i="8"/>
  <c r="R16" i="8"/>
  <c r="R30" i="8"/>
  <c r="R31" i="8"/>
  <c r="R28" i="8"/>
  <c r="R29" i="8"/>
  <c r="R18" i="8"/>
  <c r="R17" i="8"/>
  <c r="R19" i="8"/>
  <c r="R20" i="8"/>
  <c r="R21" i="8"/>
  <c r="R24" i="8"/>
  <c r="R23" i="8"/>
  <c r="R36" i="8"/>
  <c r="R22" i="8"/>
  <c r="R25" i="8"/>
  <c r="R33" i="8"/>
  <c r="R26" i="8"/>
  <c r="R15" i="8"/>
  <c r="R27" i="8"/>
  <c r="R32" i="8"/>
  <c r="R25" i="7"/>
  <c r="R22" i="7"/>
  <c r="R24" i="7"/>
  <c r="R19" i="7"/>
  <c r="R28" i="7"/>
  <c r="R16" i="7"/>
  <c r="R20" i="7"/>
  <c r="R18" i="7"/>
  <c r="R23" i="7"/>
  <c r="R26" i="7"/>
  <c r="R17" i="7"/>
  <c r="R21" i="7"/>
  <c r="R27" i="7"/>
  <c r="R30" i="4" l="1"/>
  <c r="R33" i="4"/>
  <c r="R34" i="4"/>
  <c r="R29" i="4"/>
  <c r="R32" i="4"/>
  <c r="R28" i="4"/>
  <c r="R31" i="4"/>
  <c r="R27" i="4"/>
  <c r="R17" i="4"/>
  <c r="R24" i="4"/>
  <c r="R23" i="4"/>
  <c r="R16" i="4"/>
  <c r="R21" i="4"/>
  <c r="R15" i="4"/>
  <c r="R14" i="4"/>
  <c r="R22" i="4"/>
  <c r="R25" i="4"/>
  <c r="R26" i="4"/>
  <c r="R20" i="4"/>
  <c r="R18" i="4"/>
  <c r="R19" i="4"/>
  <c r="P16" i="3"/>
  <c r="P18" i="3"/>
  <c r="P20" i="3"/>
  <c r="P19" i="3"/>
  <c r="P26" i="3"/>
  <c r="P22" i="3"/>
  <c r="P21" i="3"/>
  <c r="P25" i="3"/>
  <c r="P24" i="3"/>
  <c r="P23" i="3"/>
  <c r="P27" i="3"/>
  <c r="P15" i="3"/>
  <c r="Q20" i="2"/>
  <c r="Q19" i="2"/>
  <c r="Q18" i="2"/>
  <c r="Q17" i="2"/>
  <c r="Q16" i="2"/>
  <c r="Q22" i="1"/>
  <c r="Q14" i="1"/>
</calcChain>
</file>

<file path=xl/sharedStrings.xml><?xml version="1.0" encoding="utf-8"?>
<sst xmlns="http://schemas.openxmlformats.org/spreadsheetml/2006/main" count="723" uniqueCount="161">
  <si>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</si>
  <si>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</si>
  <si>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</si>
  <si>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</si>
  <si>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</si>
  <si>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</si>
  <si>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</si>
  <si>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</si>
  <si>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</si>
  <si>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</si>
  <si>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</si>
  <si>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</si>
  <si>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</si>
  <si>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</si>
  <si>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</si>
  <si>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</si>
  <si>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 xml:space="preserve">Класс, в котором обучается </t>
  </si>
  <si>
    <t>Класс, за который выступает</t>
  </si>
  <si>
    <r>
      <t xml:space="preserve">Дата проведения: </t>
    </r>
    <r>
      <rPr>
        <b/>
        <i/>
        <sz val="11"/>
        <rFont val="Arial"/>
        <family val="2"/>
        <charset val="204"/>
      </rPr>
      <t>19.09.2023</t>
    </r>
  </si>
  <si>
    <t>Место проведения: г. Чебоксары, МАОУ "СОШ №65"</t>
  </si>
  <si>
    <t>Ч-05-08</t>
  </si>
  <si>
    <t>Ч-05-09</t>
  </si>
  <si>
    <t>5 "Е"</t>
  </si>
  <si>
    <t>5 "Л"</t>
  </si>
  <si>
    <t>Тихонова Татьяна Рудольфовна</t>
  </si>
  <si>
    <t>МАОУ "СОШ №65"</t>
  </si>
  <si>
    <t>Ч-05-10</t>
  </si>
  <si>
    <t>Ч-05-11</t>
  </si>
  <si>
    <t>Ч-05-14</t>
  </si>
  <si>
    <t>Ч-05-17</t>
  </si>
  <si>
    <r>
      <t>Протокол школьного этапа этапа всероссийской олимпиады школьников по чувашскому языку и литературе в 2023-2024 уч.г., 5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</si>
  <si>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Ч-05-18</t>
  </si>
  <si>
    <t>Ч-05-19</t>
  </si>
  <si>
    <t>Ч-05-21</t>
  </si>
  <si>
    <t>5 "Г"</t>
  </si>
  <si>
    <t>Ч-05-22</t>
  </si>
  <si>
    <t>Ч-05-23</t>
  </si>
  <si>
    <t>Ч-05-24</t>
  </si>
  <si>
    <t>5 "П"</t>
  </si>
  <si>
    <r>
      <t xml:space="preserve">Члены жюри: </t>
    </r>
    <r>
      <rPr>
        <b/>
        <i/>
        <sz val="11"/>
        <rFont val="Arial"/>
        <family val="2"/>
        <charset val="204"/>
      </rPr>
      <t>Чернова Н.А. (учитель)</t>
    </r>
  </si>
  <si>
    <t>Задание 5</t>
  </si>
  <si>
    <t>Задание 6</t>
  </si>
  <si>
    <t>Задание 7</t>
  </si>
  <si>
    <t>Задание 8</t>
  </si>
  <si>
    <t>Задание 9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</si>
  <si>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12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</si>
  <si>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чувашскому языку и 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</si>
  <si>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r>
      <t xml:space="preserve">Место проведения: </t>
    </r>
    <r>
      <rPr>
        <b/>
        <i/>
        <sz val="11"/>
        <rFont val="Arial"/>
        <family val="2"/>
        <charset val="204"/>
      </rPr>
      <t>г. Чебоксары, МАОУ "СОШ №65"</t>
    </r>
  </si>
  <si>
    <t xml:space="preserve">Яндрова Елена Матвеевна </t>
  </si>
  <si>
    <t>Ч-06-07</t>
  </si>
  <si>
    <t>6 "В"</t>
  </si>
  <si>
    <t>6 "И"</t>
  </si>
  <si>
    <t>Ч-06-13</t>
  </si>
  <si>
    <t>Яндрова Е.М. (учитель)</t>
  </si>
  <si>
    <t>Тихонова Т.Р. (учитель)</t>
  </si>
  <si>
    <t>Ч-06-18</t>
  </si>
  <si>
    <t>Ч-06-19</t>
  </si>
  <si>
    <t>Ч-06-20</t>
  </si>
  <si>
    <t>6 "Г"</t>
  </si>
  <si>
    <t xml:space="preserve">6 "Г" </t>
  </si>
  <si>
    <t>96.92%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</si>
  <si>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5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</si>
  <si>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чувашскому языку и 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7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</si>
  <si>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Ч-07-01</t>
  </si>
  <si>
    <t>7 "А"</t>
  </si>
  <si>
    <t>Яндрова Елена Матвеевна</t>
  </si>
  <si>
    <t>7 "Б"</t>
  </si>
  <si>
    <t>Ч-07-06</t>
  </si>
  <si>
    <t>Ч-07-07</t>
  </si>
  <si>
    <t>Ч-07-08</t>
  </si>
  <si>
    <t>Ч-07-09</t>
  </si>
  <si>
    <t>Ч-07-10</t>
  </si>
  <si>
    <t>Ч-07-11</t>
  </si>
  <si>
    <t>Ч-07-12</t>
  </si>
  <si>
    <t>Ч-07-13</t>
  </si>
  <si>
    <t>Ч-07-14</t>
  </si>
  <si>
    <t>Ч-07-15</t>
  </si>
  <si>
    <t>Ч-07-16</t>
  </si>
  <si>
    <t>Ч-07-17</t>
  </si>
  <si>
    <r>
      <t>Количество участников:</t>
    </r>
    <r>
      <rPr>
        <b/>
        <i/>
        <sz val="11"/>
        <rFont val="Arial"/>
        <family val="2"/>
        <charset val="204"/>
      </rPr>
      <t xml:space="preserve"> 13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</si>
  <si>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чувашскому языку и 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</si>
  <si>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8 "В"</t>
  </si>
  <si>
    <t>Ч-08-02</t>
  </si>
  <si>
    <t>Ч-08-03</t>
  </si>
  <si>
    <t>Ч-08-04</t>
  </si>
  <si>
    <t>8 "Е"</t>
  </si>
  <si>
    <t>Ч-08-07</t>
  </si>
  <si>
    <t>Ч-08-09</t>
  </si>
  <si>
    <t>Ч-08-12</t>
  </si>
  <si>
    <t>Ч-08-13</t>
  </si>
  <si>
    <t>Ч-08-14</t>
  </si>
  <si>
    <t>Ч-08-15</t>
  </si>
  <si>
    <t>Ч-08-16</t>
  </si>
  <si>
    <t>Ч-08-18</t>
  </si>
  <si>
    <t>Ч-08-20</t>
  </si>
  <si>
    <t>Ч-08-24</t>
  </si>
  <si>
    <t>8 "Д"</t>
  </si>
  <si>
    <t>Ч-08-25</t>
  </si>
  <si>
    <t>Ч-08-26</t>
  </si>
  <si>
    <t>Ч-08-27</t>
  </si>
  <si>
    <t>Ч-08-28</t>
  </si>
  <si>
    <t>Задание 10</t>
  </si>
  <si>
    <t>Ч-08-29</t>
  </si>
  <si>
    <t>Ч-08-30</t>
  </si>
  <si>
    <t>Ч-08-31</t>
  </si>
  <si>
    <t>Ч-08-32</t>
  </si>
  <si>
    <t>8 "С"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</si>
  <si>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21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</si>
  <si>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чувашскому языку и 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</si>
  <si>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Ч-09-01</t>
  </si>
  <si>
    <t>9 "В"</t>
  </si>
  <si>
    <t>Ч-09-02</t>
  </si>
  <si>
    <t>Ч-09-04</t>
  </si>
  <si>
    <t>Ч-09-05</t>
  </si>
  <si>
    <t>Ч-09-07</t>
  </si>
  <si>
    <t>Ч-09-08</t>
  </si>
  <si>
    <t>Ч-09-09</t>
  </si>
  <si>
    <t>Ч-09-10</t>
  </si>
  <si>
    <t>Ч-09-12</t>
  </si>
  <si>
    <t>Ч-09-13</t>
  </si>
  <si>
    <t>Ч-09-14</t>
  </si>
  <si>
    <t>Ч-09-15</t>
  </si>
  <si>
    <t>Ч-09-16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</si>
  <si>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13</t>
    </r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</si>
  <si>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чувашскому языку и литературе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</si>
  <si>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11 "Е"</t>
  </si>
  <si>
    <t>Ч-11-02</t>
  </si>
  <si>
    <t>11 "М"</t>
  </si>
  <si>
    <t>Ч-11-03</t>
  </si>
  <si>
    <t>Ч-11-04</t>
  </si>
  <si>
    <t>Ч-11-05</t>
  </si>
  <si>
    <t>Ч-11-06</t>
  </si>
  <si>
    <t>Ч-11-07</t>
  </si>
  <si>
    <t>Ч-11-08</t>
  </si>
  <si>
    <t>Ч-11-09</t>
  </si>
  <si>
    <t>Ч-11-10</t>
  </si>
  <si>
    <t>Ч-11-11</t>
  </si>
  <si>
    <t>Ч-11-12</t>
  </si>
  <si>
    <t>Ч-11-13</t>
  </si>
  <si>
    <t>Ч-11-14</t>
  </si>
  <si>
    <t>Ч-11-15</t>
  </si>
  <si>
    <t>Ч-11-16</t>
  </si>
  <si>
    <t>Ч-11-17</t>
  </si>
  <si>
    <t>Ч-11-18</t>
  </si>
  <si>
    <t>Ч-11-19</t>
  </si>
  <si>
    <t>Ч-11-20</t>
  </si>
  <si>
    <t>Ч-11-21</t>
  </si>
  <si>
    <t>Ч-11-22</t>
  </si>
  <si>
    <t>Ч-11-23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</si>
  <si>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22</t>
    </r>
  </si>
  <si>
    <t>Степанова С.Ф.</t>
  </si>
  <si>
    <t>Чернова Н.А.</t>
  </si>
  <si>
    <t>Тихонова Т.Р.</t>
  </si>
  <si>
    <t>Яндрова Е.М.</t>
  </si>
  <si>
    <t>призёр</t>
  </si>
  <si>
    <t>победитель</t>
  </si>
  <si>
    <t>участник</t>
  </si>
  <si>
    <t>призер</t>
  </si>
  <si>
    <t xml:space="preserve"> участник</t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</si>
  <si>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Степанова С.Ф.</t>
    </r>
    <r>
      <rPr>
        <b/>
        <sz val="11"/>
        <rFont val="Arial"/>
        <family val="2"/>
        <charset val="204"/>
      </rPr>
      <t xml:space="preserve"> (зам.директора)</t>
    </r>
  </si>
  <si>
    <t>Место проведения: г. Чебоксары, МАОУ "СОШ № 65"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</si>
</sst>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9" fillId="0" borderId="0"/>
    <xf numFmtId="0" fontId="1" fillId="0" borderId="0"/>
    <xf numFmtId="0" fontId="1" fillId="8" borderId="8" applyNumberFormat="0" applyFont="0" applyAlignment="0" applyProtection="0"/>
  </cellStyleXfs>
  <cellXfs count="175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21" fillId="0" borderId="11" xfId="1" applyFont="1" applyBorder="1" applyAlignment="1">
      <alignment horizontal="left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7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1" fillId="0" borderId="16" xfId="1" applyFont="1" applyBorder="1" applyAlignment="1">
      <alignment horizontal="center" vertical="top" wrapText="1"/>
    </xf>
    <xf numFmtId="0" fontId="21" fillId="0" borderId="10" xfId="1" applyFont="1" applyBorder="1" applyAlignment="1">
      <alignment horizontal="left" vertical="top" wrapText="1"/>
    </xf>
    <xf numFmtId="0" fontId="0" fillId="0" borderId="10" xfId="0" applyBorder="1"/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1" fillId="0" borderId="1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6" fillId="0" borderId="0" xfId="1" applyFont="1" applyFill="1" applyBorder="1" applyAlignment="1">
      <alignment horizontal="left" vertical="top" wrapText="1"/>
    </xf>
    <xf numFmtId="10" fontId="22" fillId="0" borderId="0" xfId="1" applyNumberFormat="1" applyFont="1" applyFill="1" applyBorder="1" applyAlignment="1">
      <alignment horizontal="center" vertical="top" wrapText="1"/>
    </xf>
    <xf numFmtId="10" fontId="25" fillId="0" borderId="0" xfId="1" applyNumberFormat="1" applyFont="1" applyAlignment="1">
      <alignment horizontal="left" wrapText="1"/>
    </xf>
    <xf numFmtId="10" fontId="1" fillId="0" borderId="0" xfId="1" applyNumberFormat="1"/>
    <xf numFmtId="10" fontId="21" fillId="0" borderId="12" xfId="1" applyNumberFormat="1" applyFont="1" applyFill="1" applyBorder="1" applyAlignment="1">
      <alignment horizontal="center" vertical="top" wrapText="1"/>
    </xf>
    <xf numFmtId="10" fontId="21" fillId="0" borderId="11" xfId="1" applyNumberFormat="1" applyFont="1" applyBorder="1" applyAlignment="1">
      <alignment horizontal="center" vertical="top" wrapText="1"/>
    </xf>
    <xf numFmtId="10" fontId="21" fillId="0" borderId="10" xfId="1" applyNumberFormat="1" applyFont="1" applyBorder="1" applyAlignment="1">
      <alignment horizontal="center" vertical="top" wrapText="1"/>
    </xf>
    <xf numFmtId="10" fontId="21" fillId="0" borderId="0" xfId="1" applyNumberFormat="1" applyFont="1" applyBorder="1" applyAlignment="1">
      <alignment horizontal="center" vertical="top" wrapText="1"/>
    </xf>
    <xf numFmtId="10" fontId="17" fillId="0" borderId="0" xfId="1" applyNumberFormat="1" applyFont="1" applyBorder="1" applyAlignment="1">
      <alignment horizontal="center" vertical="top" wrapText="1"/>
    </xf>
    <xf numFmtId="10" fontId="21" fillId="0" borderId="0" xfId="1" applyNumberFormat="1" applyFont="1" applyFill="1" applyBorder="1" applyAlignment="1">
      <alignment vertical="top"/>
    </xf>
    <xf numFmtId="10" fontId="0" fillId="0" borderId="0" xfId="0" applyNumberFormat="1"/>
    <xf numFmtId="0" fontId="28" fillId="0" borderId="0" xfId="0" applyFont="1"/>
    <xf numFmtId="0" fontId="22" fillId="0" borderId="0" xfId="1" applyFont="1" applyAlignment="1">
      <alignment horizontal="center" vertical="top" wrapText="1"/>
    </xf>
    <xf numFmtId="0" fontId="21" fillId="0" borderId="14" xfId="1" applyFont="1" applyBorder="1" applyAlignment="1">
      <alignment horizontal="center" vertical="top" wrapText="1"/>
    </xf>
    <xf numFmtId="0" fontId="21" fillId="0" borderId="15" xfId="1" applyFont="1" applyBorder="1" applyAlignment="1">
      <alignment horizontal="center" vertical="top" wrapText="1"/>
    </xf>
    <xf numFmtId="0" fontId="1" fillId="0" borderId="11" xfId="1" applyBorder="1" applyAlignment="1">
      <alignment horizontal="center" vertical="top" wrapText="1"/>
    </xf>
    <xf numFmtId="0" fontId="1" fillId="0" borderId="11" xfId="1" applyBorder="1" applyAlignment="1">
      <alignment horizontal="left" vertical="top" wrapText="1"/>
    </xf>
    <xf numFmtId="1" fontId="1" fillId="0" borderId="11" xfId="1" applyNumberFormat="1" applyBorder="1" applyAlignment="1">
      <alignment horizontal="center" vertical="top" wrapText="1"/>
    </xf>
    <xf numFmtId="0" fontId="1" fillId="0" borderId="10" xfId="1" applyBorder="1" applyAlignment="1">
      <alignment horizontal="center" vertical="top" wrapText="1"/>
    </xf>
    <xf numFmtId="0" fontId="1" fillId="0" borderId="10" xfId="1" applyBorder="1" applyAlignment="1">
      <alignment horizontal="left" vertical="top" wrapText="1"/>
    </xf>
    <xf numFmtId="1" fontId="1" fillId="0" borderId="10" xfId="1" applyNumberFormat="1" applyBorder="1" applyAlignment="1">
      <alignment horizontal="center" vertical="top" wrapText="1"/>
    </xf>
    <xf numFmtId="0" fontId="1" fillId="0" borderId="16" xfId="1" applyBorder="1" applyAlignment="1">
      <alignment horizontal="center" vertical="top" wrapText="1"/>
    </xf>
    <xf numFmtId="0" fontId="1" fillId="0" borderId="16" xfId="1" applyBorder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0" fontId="1" fillId="0" borderId="0" xfId="1" applyAlignment="1">
      <alignment horizontal="center" vertical="top" wrapText="1"/>
    </xf>
    <xf numFmtId="1" fontId="1" fillId="0" borderId="0" xfId="1" applyNumberFormat="1" applyAlignment="1">
      <alignment horizontal="center" vertical="top" wrapText="1"/>
    </xf>
    <xf numFmtId="1" fontId="21" fillId="0" borderId="0" xfId="1" applyNumberFormat="1" applyFont="1" applyAlignment="1">
      <alignment horizontal="center" vertical="top" wrapText="1"/>
    </xf>
    <xf numFmtId="0" fontId="21" fillId="0" borderId="0" xfId="1" applyFont="1" applyAlignment="1">
      <alignment horizontal="center" vertical="top" wrapText="1"/>
    </xf>
    <xf numFmtId="0" fontId="21" fillId="0" borderId="0" xfId="1" applyFont="1" applyAlignment="1">
      <alignment horizontal="left" vertical="top"/>
    </xf>
    <xf numFmtId="0" fontId="21" fillId="0" borderId="0" xfId="1" applyFont="1"/>
    <xf numFmtId="0" fontId="21" fillId="0" borderId="0" xfId="1" applyFont="1" applyAlignment="1">
      <alignment vertical="top"/>
    </xf>
    <xf numFmtId="10" fontId="22" fillId="0" borderId="0" xfId="1" applyNumberFormat="1" applyFont="1" applyAlignment="1">
      <alignment horizontal="center" vertical="top" wrapText="1"/>
    </xf>
    <xf numFmtId="10" fontId="21" fillId="0" borderId="12" xfId="1" applyNumberFormat="1" applyFont="1" applyBorder="1" applyAlignment="1">
      <alignment horizontal="center" vertical="top" wrapText="1"/>
    </xf>
    <xf numFmtId="10" fontId="21" fillId="0" borderId="0" xfId="1" applyNumberFormat="1" applyFont="1" applyAlignment="1">
      <alignment horizontal="center" vertical="top" wrapText="1"/>
    </xf>
    <xf numFmtId="10" fontId="1" fillId="0" borderId="0" xfId="1" applyNumberFormat="1" applyAlignment="1">
      <alignment horizontal="center" vertical="top" wrapText="1"/>
    </xf>
    <xf numFmtId="10" fontId="21" fillId="0" borderId="0" xfId="1" applyNumberFormat="1" applyFont="1" applyAlignment="1">
      <alignment vertical="top"/>
    </xf>
    <xf numFmtId="0" fontId="22" fillId="0" borderId="0" xfId="1" applyFont="1" applyFill="1" applyBorder="1" applyAlignment="1">
      <alignment horizontal="left" vertical="top" wrapText="1"/>
    </xf>
    <xf numFmtId="0" fontId="1" fillId="0" borderId="0" xfId="1" applyBorder="1" applyAlignment="1">
      <alignment horizontal="left" vertical="top" wrapText="1"/>
    </xf>
    <xf numFmtId="0" fontId="1" fillId="0" borderId="0" xfId="1" applyBorder="1" applyAlignment="1">
      <alignment horizontal="center" vertical="top" wrapText="1"/>
    </xf>
    <xf numFmtId="1" fontId="1" fillId="0" borderId="0" xfId="1" applyNumberFormat="1" applyBorder="1" applyAlignment="1">
      <alignment horizontal="center" vertical="top" wrapText="1"/>
    </xf>
    <xf numFmtId="0" fontId="0" fillId="0" borderId="0" xfId="0" applyBorder="1"/>
    <xf numFmtId="10" fontId="22" fillId="0" borderId="0" xfId="1" applyNumberFormat="1" applyFont="1" applyFill="1" applyBorder="1" applyAlignment="1">
      <alignment horizontal="left" vertical="top" wrapText="1"/>
    </xf>
    <xf numFmtId="10" fontId="26" fillId="0" borderId="0" xfId="1" applyNumberFormat="1" applyFont="1" applyFill="1" applyBorder="1" applyAlignment="1">
      <alignment horizontal="left" vertical="top" wrapText="1"/>
    </xf>
    <xf numFmtId="0" fontId="21" fillId="0" borderId="16" xfId="1" applyFont="1" applyBorder="1" applyAlignment="1">
      <alignment horizontal="left" vertical="top" wrapText="1"/>
    </xf>
    <xf numFmtId="0" fontId="22" fillId="0" borderId="0" xfId="46" applyNumberFormat="1" applyFont="1" applyFill="1" applyBorder="1" applyAlignment="1">
      <alignment horizontal="center" vertical="top" wrapText="1"/>
    </xf>
    <xf numFmtId="0" fontId="21" fillId="0" borderId="0" xfId="46" applyNumberFormat="1" applyFont="1" applyBorder="1" applyAlignment="1">
      <alignment horizontal="center" vertical="top" wrapText="1"/>
    </xf>
    <xf numFmtId="0" fontId="21" fillId="0" borderId="10" xfId="46" applyNumberFormat="1" applyFont="1" applyBorder="1" applyAlignment="1">
      <alignment horizontal="center" vertical="top" wrapText="1"/>
    </xf>
    <xf numFmtId="0" fontId="21" fillId="0" borderId="11" xfId="46" applyNumberFormat="1" applyFont="1" applyBorder="1" applyAlignment="1">
      <alignment horizontal="center" vertical="top" wrapText="1"/>
    </xf>
    <xf numFmtId="0" fontId="21" fillId="0" borderId="12" xfId="46" applyNumberFormat="1" applyFont="1" applyFill="1" applyBorder="1" applyAlignment="1">
      <alignment horizontal="center" vertical="top" wrapText="1"/>
    </xf>
    <xf numFmtId="10" fontId="21" fillId="0" borderId="0" xfId="46" applyNumberFormat="1" applyFont="1" applyFill="1" applyBorder="1" applyAlignment="1">
      <alignment vertical="top"/>
    </xf>
    <xf numFmtId="10" fontId="1" fillId="0" borderId="0" xfId="46" applyNumberFormat="1" applyFont="1" applyBorder="1" applyAlignment="1">
      <alignment horizontal="center" vertical="top" wrapText="1"/>
    </xf>
    <xf numFmtId="10" fontId="21" fillId="0" borderId="0" xfId="46" applyNumberFormat="1" applyFont="1" applyBorder="1" applyAlignment="1">
      <alignment horizontal="center" vertical="top" wrapText="1"/>
    </xf>
    <xf numFmtId="10" fontId="21" fillId="0" borderId="10" xfId="46" applyNumberFormat="1" applyFont="1" applyBorder="1" applyAlignment="1">
      <alignment horizontal="center" vertical="top" wrapText="1"/>
    </xf>
    <xf numFmtId="10" fontId="21" fillId="0" borderId="11" xfId="46" applyNumberFormat="1" applyFont="1" applyBorder="1" applyAlignment="1">
      <alignment horizontal="center" vertical="top" wrapText="1"/>
    </xf>
    <xf numFmtId="10" fontId="21" fillId="0" borderId="12" xfId="46" applyNumberFormat="1" applyFont="1" applyFill="1" applyBorder="1" applyAlignment="1">
      <alignment horizontal="center" vertical="top" wrapText="1"/>
    </xf>
    <xf numFmtId="10" fontId="29" fillId="0" borderId="0" xfId="46" applyNumberFormat="1"/>
    <xf numFmtId="10" fontId="22" fillId="0" borderId="0" xfId="46" applyNumberFormat="1" applyFont="1" applyFill="1" applyBorder="1" applyAlignment="1">
      <alignment horizontal="center" vertical="top" wrapText="1"/>
    </xf>
    <xf numFmtId="0" fontId="21" fillId="0" borderId="0" xfId="46" applyNumberFormat="1" applyFont="1" applyFill="1" applyBorder="1" applyAlignment="1">
      <alignment vertical="top"/>
    </xf>
    <xf numFmtId="0" fontId="1" fillId="0" borderId="0" xfId="46" applyNumberFormat="1" applyFont="1" applyBorder="1" applyAlignment="1">
      <alignment horizontal="center" vertical="top" wrapText="1"/>
    </xf>
    <xf numFmtId="0" fontId="1" fillId="0" borderId="10" xfId="46" applyNumberFormat="1" applyFont="1" applyBorder="1" applyAlignment="1">
      <alignment horizontal="center" vertical="top" wrapText="1"/>
    </xf>
    <xf numFmtId="0" fontId="1" fillId="0" borderId="11" xfId="46" applyNumberFormat="1" applyFont="1" applyBorder="1" applyAlignment="1">
      <alignment horizontal="center" vertical="top" wrapText="1"/>
    </xf>
    <xf numFmtId="0" fontId="21" fillId="0" borderId="14" xfId="46" applyNumberFormat="1" applyFont="1" applyFill="1" applyBorder="1" applyAlignment="1">
      <alignment horizontal="center" vertical="top" wrapText="1"/>
    </xf>
    <xf numFmtId="0" fontId="29" fillId="0" borderId="0" xfId="46" applyNumberFormat="1"/>
    <xf numFmtId="0" fontId="22" fillId="0" borderId="0" xfId="1" applyNumberFormat="1" applyFont="1" applyFill="1" applyBorder="1" applyAlignment="1">
      <alignment horizontal="left" vertical="top" wrapText="1"/>
    </xf>
    <xf numFmtId="0" fontId="0" fillId="0" borderId="0" xfId="0" applyNumberFormat="1"/>
    <xf numFmtId="0" fontId="0" fillId="0" borderId="0" xfId="0"/>
    <xf numFmtId="0" fontId="22" fillId="0" borderId="0" xfId="46" applyFont="1" applyFill="1" applyBorder="1" applyAlignment="1">
      <alignment horizontal="center" vertical="top" wrapText="1"/>
    </xf>
    <xf numFmtId="0" fontId="29" fillId="0" borderId="0" xfId="46"/>
    <xf numFmtId="0" fontId="21" fillId="0" borderId="0" xfId="46" applyFont="1" applyAlignment="1">
      <alignment horizontal="center"/>
    </xf>
    <xf numFmtId="0" fontId="21" fillId="0" borderId="0" xfId="46" applyFont="1" applyFill="1" applyBorder="1" applyAlignment="1">
      <alignment vertical="top"/>
    </xf>
    <xf numFmtId="0" fontId="1" fillId="0" borderId="10" xfId="46" applyFont="1" applyBorder="1" applyAlignment="1">
      <alignment horizontal="left" vertical="top" wrapText="1"/>
    </xf>
    <xf numFmtId="0" fontId="1" fillId="0" borderId="10" xfId="46" applyFont="1" applyBorder="1" applyAlignment="1">
      <alignment horizontal="center" vertical="top" wrapText="1"/>
    </xf>
    <xf numFmtId="0" fontId="1" fillId="0" borderId="0" xfId="46" applyFont="1" applyBorder="1" applyAlignment="1">
      <alignment horizontal="left" vertical="top" wrapText="1"/>
    </xf>
    <xf numFmtId="0" fontId="21" fillId="0" borderId="0" xfId="46" applyFont="1" applyBorder="1" applyAlignment="1">
      <alignment horizontal="left" vertical="top" wrapText="1"/>
    </xf>
    <xf numFmtId="0" fontId="1" fillId="0" borderId="0" xfId="46" applyFont="1" applyBorder="1" applyAlignment="1">
      <alignment horizontal="center" vertical="top" wrapText="1"/>
    </xf>
    <xf numFmtId="1" fontId="1" fillId="0" borderId="0" xfId="46" applyNumberFormat="1" applyFont="1" applyBorder="1" applyAlignment="1">
      <alignment horizontal="center" vertical="top" wrapText="1"/>
    </xf>
    <xf numFmtId="0" fontId="21" fillId="0" borderId="0" xfId="46" applyFont="1" applyBorder="1" applyAlignment="1">
      <alignment horizontal="left" vertical="top"/>
    </xf>
    <xf numFmtId="0" fontId="21" fillId="0" borderId="0" xfId="46" applyFont="1" applyAlignment="1"/>
    <xf numFmtId="0" fontId="1" fillId="0" borderId="11" xfId="46" applyFont="1" applyBorder="1" applyAlignment="1">
      <alignment horizontal="left" vertical="top" wrapText="1"/>
    </xf>
    <xf numFmtId="0" fontId="21" fillId="0" borderId="11" xfId="46" applyFont="1" applyBorder="1" applyAlignment="1">
      <alignment horizontal="left" vertical="top" wrapText="1"/>
    </xf>
    <xf numFmtId="0" fontId="1" fillId="0" borderId="11" xfId="46" applyFont="1" applyBorder="1" applyAlignment="1">
      <alignment horizontal="center" vertical="top" wrapText="1"/>
    </xf>
    <xf numFmtId="0" fontId="21" fillId="0" borderId="12" xfId="46" applyFont="1" applyBorder="1" applyAlignment="1">
      <alignment horizontal="center" vertical="top" wrapText="1"/>
    </xf>
    <xf numFmtId="1" fontId="21" fillId="0" borderId="0" xfId="46" applyNumberFormat="1" applyFont="1" applyBorder="1" applyAlignment="1">
      <alignment horizontal="center" vertical="top" wrapText="1"/>
    </xf>
    <xf numFmtId="0" fontId="21" fillId="0" borderId="0" xfId="46" applyFont="1" applyBorder="1" applyAlignment="1">
      <alignment horizontal="center" vertical="top" wrapText="1"/>
    </xf>
    <xf numFmtId="0" fontId="21" fillId="0" borderId="12" xfId="46" applyFont="1" applyFill="1" applyBorder="1" applyAlignment="1">
      <alignment horizontal="center" vertical="top" wrapText="1"/>
    </xf>
    <xf numFmtId="1" fontId="1" fillId="0" borderId="10" xfId="46" applyNumberFormat="1" applyFont="1" applyBorder="1" applyAlignment="1">
      <alignment horizontal="center" vertical="top" wrapText="1"/>
    </xf>
    <xf numFmtId="0" fontId="21" fillId="0" borderId="10" xfId="46" applyFont="1" applyBorder="1" applyAlignment="1">
      <alignment horizontal="center" vertical="top" wrapText="1"/>
    </xf>
    <xf numFmtId="1" fontId="1" fillId="0" borderId="11" xfId="46" applyNumberFormat="1" applyFont="1" applyBorder="1" applyAlignment="1">
      <alignment horizontal="center" vertical="top" wrapText="1"/>
    </xf>
    <xf numFmtId="1" fontId="21" fillId="0" borderId="11" xfId="46" applyNumberFormat="1" applyFont="1" applyBorder="1" applyAlignment="1">
      <alignment horizontal="center" vertical="top" wrapText="1"/>
    </xf>
    <xf numFmtId="0" fontId="21" fillId="0" borderId="13" xfId="46" applyFont="1" applyBorder="1" applyAlignment="1">
      <alignment horizontal="center" vertical="top" wrapText="1"/>
    </xf>
    <xf numFmtId="0" fontId="21" fillId="0" borderId="13" xfId="46" applyFont="1" applyFill="1" applyBorder="1" applyAlignment="1">
      <alignment horizontal="center" vertical="top" wrapText="1"/>
    </xf>
    <xf numFmtId="0" fontId="21" fillId="0" borderId="14" xfId="46" applyFont="1" applyFill="1" applyBorder="1" applyAlignment="1">
      <alignment horizontal="center" vertical="top" wrapText="1"/>
    </xf>
    <xf numFmtId="0" fontId="21" fillId="0" borderId="15" xfId="46" applyFont="1" applyFill="1" applyBorder="1" applyAlignment="1">
      <alignment horizontal="center" vertical="top" wrapText="1"/>
    </xf>
    <xf numFmtId="10" fontId="1" fillId="0" borderId="0" xfId="1" applyNumberFormat="1" applyFont="1" applyBorder="1" applyAlignment="1">
      <alignment horizontal="center" vertical="top" wrapText="1"/>
    </xf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" fillId="0" borderId="10" xfId="1" applyFont="1" applyBorder="1" applyAlignment="1">
      <alignment horizontal="left" vertical="top" wrapText="1"/>
    </xf>
    <xf numFmtId="0" fontId="1" fillId="0" borderId="10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top" wrapText="1"/>
    </xf>
    <xf numFmtId="1" fontId="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1" fontId="1" fillId="0" borderId="10" xfId="1" applyNumberFormat="1" applyFont="1" applyBorder="1" applyAlignment="1">
      <alignment horizontal="center" vertical="top" wrapText="1"/>
    </xf>
    <xf numFmtId="1" fontId="21" fillId="0" borderId="10" xfId="1" applyNumberFormat="1" applyFont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1" fontId="21" fillId="0" borderId="11" xfId="1" applyNumberFormat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10" fontId="1" fillId="0" borderId="10" xfId="1" applyNumberFormat="1" applyFont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  <xf numFmtId="0" fontId="23" fillId="0" borderId="0" xfId="1" applyFont="1" applyAlignment="1">
      <alignment horizontal="left" vertical="top" wrapText="1"/>
    </xf>
    <xf numFmtId="0" fontId="21" fillId="0" borderId="0" xfId="1" applyFont="1" applyAlignment="1">
      <alignment horizontal="center" vertical="top" wrapText="1"/>
    </xf>
    <xf numFmtId="0" fontId="22" fillId="0" borderId="0" xfId="1" applyFont="1" applyAlignment="1">
      <alignment horizontal="center" vertical="top" wrapText="1"/>
    </xf>
    <xf numFmtId="0" fontId="22" fillId="0" borderId="0" xfId="1" applyFont="1" applyAlignment="1">
      <alignment horizontal="left" vertical="top"/>
    </xf>
    <xf numFmtId="0" fontId="21" fillId="0" borderId="0" xfId="46" applyFont="1" applyFill="1" applyBorder="1" applyAlignment="1">
      <alignment horizontal="center" vertical="top" wrapText="1"/>
    </xf>
    <xf numFmtId="0" fontId="22" fillId="0" borderId="0" xfId="46" applyFont="1" applyFill="1" applyBorder="1" applyAlignment="1">
      <alignment horizontal="center" vertical="top" wrapText="1"/>
    </xf>
    <xf numFmtId="0" fontId="22" fillId="0" borderId="0" xfId="46" applyFont="1" applyFill="1" applyBorder="1" applyAlignment="1">
      <alignment horizontal="left" vertical="top"/>
    </xf>
    <xf numFmtId="0" fontId="22" fillId="0" borderId="0" xfId="46" applyFont="1" applyAlignment="1">
      <alignment horizontal="left"/>
    </xf>
    <xf numFmtId="0" fontId="23" fillId="0" borderId="0" xfId="46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4 2" xfId="46"/>
    <cellStyle name="Обычный 7 4" xfId="39"/>
    <cellStyle name="Обычный 7 4 2" xfId="47"/>
    <cellStyle name="Плохой 2" xfId="40"/>
    <cellStyle name="Пояснение 2" xfId="41"/>
    <cellStyle name="Примечание 2" xfId="42"/>
    <cellStyle name="Примечание 2 2" xfId="48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O39"/>
  <sheetViews>
    <sheetView tabSelected="1" zoomScale="85" zoomScaleNormal="85" workbookViewId="0">
      <selection activeCell="J29" sqref="J29"/>
    </sheetView>
  </sheetViews>
  <sheetFormatPr defaultRowHeight="12" x14ac:dyDescent="0.2"/>
  <cols>
    <col min="1" max="1" width="7.1640625" customWidth="1"/>
    <col min="2" max="2" width="13.1640625" customWidth="1"/>
    <col min="3" max="3" width="17" customWidth="1"/>
    <col min="4" max="4" width="21.33203125" customWidth="1"/>
    <col min="5" max="6" width="9.83203125" customWidth="1"/>
    <col min="7" max="7" width="21.33203125" customWidth="1"/>
    <col min="8" max="9" width="10.5" customWidth="1"/>
    <col min="10" max="10" width="11.83203125" customWidth="1"/>
    <col min="11" max="11" width="9.83203125" customWidth="1"/>
    <col min="12" max="12" width="9.6640625" customWidth="1"/>
    <col min="13" max="13" width="10.5" customWidth="1"/>
    <col min="14" max="14" width="9.6640625" customWidth="1"/>
    <col min="15" max="15" width="10.6640625" customWidth="1"/>
    <col min="16" max="16" width="10.1640625" customWidth="1"/>
    <col min="17" max="17" width="11.1640625" customWidth="1"/>
    <col min="18" max="18" width="14.83203125" customWidth="1"/>
    <col min="19" max="19" width="16.5" style="45" customWidth="1"/>
    <col min="20" max="20" width="17.33203125" customWidth="1"/>
  </cols>
  <sheetData>
    <row r="3" spans="1:20" ht="15" x14ac:dyDescent="0.2">
      <c r="A3" s="161" t="s">
        <v>30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</row>
    <row r="4" spans="1:20" ht="15" x14ac:dyDescent="0.2">
      <c r="A4" s="1"/>
      <c r="B4" s="1"/>
      <c r="C4" s="1"/>
      <c r="D4" s="1"/>
      <c r="E4" s="27"/>
      <c r="F4" s="27"/>
      <c r="G4" s="1"/>
      <c r="H4" s="1"/>
      <c r="I4" s="1"/>
      <c r="J4" s="1"/>
      <c r="K4" s="1"/>
      <c r="L4" s="32"/>
      <c r="M4" s="32"/>
      <c r="N4" s="32"/>
      <c r="O4" s="32"/>
      <c r="P4" s="32"/>
      <c r="Q4" s="1"/>
      <c r="R4" s="1"/>
      <c r="S4" s="36"/>
      <c r="T4" s="1"/>
    </row>
    <row r="5" spans="1:20" s="46" customFormat="1" ht="15" x14ac:dyDescent="0.2">
      <c r="A5" s="162" t="s">
        <v>45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</row>
    <row r="6" spans="1:20" ht="15" x14ac:dyDescent="0.2">
      <c r="A6" s="162" t="s">
        <v>18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</row>
    <row r="7" spans="1:20" ht="15" x14ac:dyDescent="0.25">
      <c r="A7" s="163" t="s">
        <v>160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20" ht="15" x14ac:dyDescent="0.2">
      <c r="A8" s="160" t="s">
        <v>159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x14ac:dyDescent="0.2">
      <c r="A9" s="160" t="s">
        <v>39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31"/>
      <c r="M9" s="31"/>
      <c r="N9" s="31"/>
      <c r="O9" s="31"/>
      <c r="P9" s="31"/>
      <c r="Q9" s="2"/>
      <c r="R9" s="2"/>
      <c r="S9" s="37"/>
      <c r="T9" s="2"/>
    </row>
    <row r="10" spans="1:20" ht="14.25" x14ac:dyDescent="0.2">
      <c r="A10" s="164" t="s">
        <v>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0" ht="14.25" x14ac:dyDescent="0.2">
      <c r="A11" s="164" t="s">
        <v>54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1:20" ht="13.5" thickBot="1" x14ac:dyDescent="0.2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8"/>
      <c r="T12" s="3"/>
    </row>
    <row r="13" spans="1:20" ht="77.25" thickBot="1" x14ac:dyDescent="0.25">
      <c r="A13" s="14" t="s">
        <v>0</v>
      </c>
      <c r="B13" s="23" t="s">
        <v>1</v>
      </c>
      <c r="C13" s="24" t="s">
        <v>14</v>
      </c>
      <c r="D13" s="17" t="s">
        <v>2</v>
      </c>
      <c r="E13" s="25" t="s">
        <v>16</v>
      </c>
      <c r="F13" s="25" t="s">
        <v>17</v>
      </c>
      <c r="G13" s="17" t="s">
        <v>3</v>
      </c>
      <c r="H13" s="26" t="s">
        <v>9</v>
      </c>
      <c r="I13" s="17" t="s">
        <v>10</v>
      </c>
      <c r="J13" s="17" t="s">
        <v>11</v>
      </c>
      <c r="K13" s="25" t="s">
        <v>12</v>
      </c>
      <c r="L13" s="25" t="s">
        <v>40</v>
      </c>
      <c r="M13" s="25" t="s">
        <v>41</v>
      </c>
      <c r="N13" s="25" t="s">
        <v>42</v>
      </c>
      <c r="O13" s="25" t="s">
        <v>43</v>
      </c>
      <c r="P13" s="25" t="s">
        <v>44</v>
      </c>
      <c r="Q13" s="17" t="s">
        <v>4</v>
      </c>
      <c r="R13" s="17" t="s">
        <v>5</v>
      </c>
      <c r="S13" s="39" t="s">
        <v>6</v>
      </c>
      <c r="T13" s="14" t="s">
        <v>13</v>
      </c>
    </row>
    <row r="14" spans="1:20" ht="25.5" x14ac:dyDescent="0.2">
      <c r="A14" s="6">
        <v>1</v>
      </c>
      <c r="B14" s="13" t="s">
        <v>20</v>
      </c>
      <c r="C14" s="144" t="s">
        <v>15</v>
      </c>
      <c r="D14" s="144" t="s">
        <v>25</v>
      </c>
      <c r="E14" s="136" t="s">
        <v>22</v>
      </c>
      <c r="F14" s="136">
        <v>5</v>
      </c>
      <c r="G14" s="144" t="s">
        <v>24</v>
      </c>
      <c r="H14" s="137">
        <v>1</v>
      </c>
      <c r="I14" s="137">
        <v>0</v>
      </c>
      <c r="J14" s="137">
        <v>7</v>
      </c>
      <c r="K14" s="150">
        <v>0</v>
      </c>
      <c r="L14" s="150">
        <v>0</v>
      </c>
      <c r="M14" s="150">
        <v>3</v>
      </c>
      <c r="N14" s="150">
        <v>1</v>
      </c>
      <c r="O14" s="150">
        <v>6</v>
      </c>
      <c r="P14" s="18">
        <v>2</v>
      </c>
      <c r="Q14" s="19">
        <f>SUM(H14:P14)</f>
        <v>20</v>
      </c>
      <c r="R14" s="21">
        <v>65</v>
      </c>
      <c r="S14" s="41">
        <v>0.30769999999999997</v>
      </c>
      <c r="T14" s="137" t="s">
        <v>156</v>
      </c>
    </row>
    <row r="15" spans="1:20" ht="25.5" x14ac:dyDescent="0.2">
      <c r="A15" s="6">
        <v>2</v>
      </c>
      <c r="B15" s="13" t="s">
        <v>21</v>
      </c>
      <c r="C15" s="144" t="s">
        <v>15</v>
      </c>
      <c r="D15" s="144" t="s">
        <v>25</v>
      </c>
      <c r="E15" s="136" t="s">
        <v>22</v>
      </c>
      <c r="F15" s="136">
        <v>5</v>
      </c>
      <c r="G15" s="144" t="s">
        <v>24</v>
      </c>
      <c r="H15" s="137">
        <v>2</v>
      </c>
      <c r="I15" s="137">
        <v>0</v>
      </c>
      <c r="J15" s="137">
        <v>5</v>
      </c>
      <c r="K15" s="150">
        <v>3</v>
      </c>
      <c r="L15" s="150">
        <v>0</v>
      </c>
      <c r="M15" s="150">
        <v>6</v>
      </c>
      <c r="N15" s="150">
        <v>3</v>
      </c>
      <c r="O15" s="150">
        <v>7</v>
      </c>
      <c r="P15" s="18">
        <v>0</v>
      </c>
      <c r="Q15" s="19">
        <v>26</v>
      </c>
      <c r="R15" s="21">
        <v>65</v>
      </c>
      <c r="S15" s="41">
        <v>0.4</v>
      </c>
      <c r="T15" s="137" t="s">
        <v>156</v>
      </c>
    </row>
    <row r="16" spans="1:20" ht="25.5" x14ac:dyDescent="0.2">
      <c r="A16" s="6">
        <v>3</v>
      </c>
      <c r="B16" s="13" t="s">
        <v>26</v>
      </c>
      <c r="C16" s="144" t="s">
        <v>15</v>
      </c>
      <c r="D16" s="144" t="s">
        <v>25</v>
      </c>
      <c r="E16" s="136" t="s">
        <v>22</v>
      </c>
      <c r="F16" s="136">
        <v>5</v>
      </c>
      <c r="G16" s="144" t="s">
        <v>24</v>
      </c>
      <c r="H16" s="137">
        <v>3</v>
      </c>
      <c r="I16" s="137">
        <v>0</v>
      </c>
      <c r="J16" s="137">
        <v>5</v>
      </c>
      <c r="K16" s="150">
        <v>3</v>
      </c>
      <c r="L16" s="150">
        <v>0</v>
      </c>
      <c r="M16" s="150">
        <v>9</v>
      </c>
      <c r="N16" s="150">
        <v>5</v>
      </c>
      <c r="O16" s="150">
        <v>10</v>
      </c>
      <c r="P16" s="18">
        <v>1</v>
      </c>
      <c r="Q16" s="19">
        <v>27</v>
      </c>
      <c r="R16" s="21">
        <v>65</v>
      </c>
      <c r="S16" s="41">
        <v>0.41539999999999999</v>
      </c>
      <c r="T16" s="137" t="s">
        <v>156</v>
      </c>
    </row>
    <row r="17" spans="1:535" ht="25.5" x14ac:dyDescent="0.2">
      <c r="A17" s="6">
        <v>4</v>
      </c>
      <c r="B17" s="13" t="s">
        <v>27</v>
      </c>
      <c r="C17" s="144" t="s">
        <v>15</v>
      </c>
      <c r="D17" s="144" t="s">
        <v>25</v>
      </c>
      <c r="E17" s="136" t="s">
        <v>22</v>
      </c>
      <c r="F17" s="136">
        <v>5</v>
      </c>
      <c r="G17" s="136" t="s">
        <v>24</v>
      </c>
      <c r="H17" s="137">
        <v>3</v>
      </c>
      <c r="I17" s="137">
        <v>6</v>
      </c>
      <c r="J17" s="137">
        <v>5</v>
      </c>
      <c r="K17" s="150">
        <v>3</v>
      </c>
      <c r="L17" s="150">
        <v>0</v>
      </c>
      <c r="M17" s="150">
        <v>3</v>
      </c>
      <c r="N17" s="150">
        <v>1</v>
      </c>
      <c r="O17" s="150">
        <v>7</v>
      </c>
      <c r="P17" s="18">
        <v>0</v>
      </c>
      <c r="Q17" s="19">
        <v>28</v>
      </c>
      <c r="R17" s="21">
        <v>65</v>
      </c>
      <c r="S17" s="41">
        <v>0.43080000000000002</v>
      </c>
      <c r="T17" s="137" t="s">
        <v>156</v>
      </c>
    </row>
    <row r="18" spans="1:535" ht="25.5" x14ac:dyDescent="0.2">
      <c r="A18" s="6">
        <v>5</v>
      </c>
      <c r="B18" s="13" t="s">
        <v>28</v>
      </c>
      <c r="C18" s="144" t="s">
        <v>15</v>
      </c>
      <c r="D18" s="144" t="s">
        <v>25</v>
      </c>
      <c r="E18" s="136" t="s">
        <v>23</v>
      </c>
      <c r="F18" s="136">
        <v>5</v>
      </c>
      <c r="G18" s="136" t="s">
        <v>24</v>
      </c>
      <c r="H18" s="137">
        <v>3</v>
      </c>
      <c r="I18" s="137">
        <v>4</v>
      </c>
      <c r="J18" s="137">
        <v>7</v>
      </c>
      <c r="K18" s="150">
        <v>3</v>
      </c>
      <c r="L18" s="150">
        <v>4</v>
      </c>
      <c r="M18" s="150">
        <v>0</v>
      </c>
      <c r="N18" s="150">
        <v>5</v>
      </c>
      <c r="O18" s="150">
        <v>10</v>
      </c>
      <c r="P18" s="18">
        <v>1</v>
      </c>
      <c r="Q18" s="19">
        <v>37</v>
      </c>
      <c r="R18" s="21">
        <v>65</v>
      </c>
      <c r="S18" s="41">
        <v>0.56920000000000004</v>
      </c>
      <c r="T18" s="20" t="s">
        <v>154</v>
      </c>
    </row>
    <row r="19" spans="1:535" s="30" customFormat="1" ht="25.5" x14ac:dyDescent="0.2">
      <c r="A19" s="6">
        <v>6</v>
      </c>
      <c r="B19" s="29" t="s">
        <v>29</v>
      </c>
      <c r="C19" s="136" t="s">
        <v>15</v>
      </c>
      <c r="D19" s="136" t="s">
        <v>25</v>
      </c>
      <c r="E19" s="136" t="s">
        <v>23</v>
      </c>
      <c r="F19" s="136">
        <v>5</v>
      </c>
      <c r="G19" s="136" t="s">
        <v>24</v>
      </c>
      <c r="H19" s="137">
        <v>3</v>
      </c>
      <c r="I19" s="137">
        <v>4</v>
      </c>
      <c r="J19" s="137">
        <v>7</v>
      </c>
      <c r="K19" s="150">
        <v>3</v>
      </c>
      <c r="L19" s="150">
        <v>7</v>
      </c>
      <c r="M19" s="150">
        <v>0</v>
      </c>
      <c r="N19" s="150">
        <v>3</v>
      </c>
      <c r="O19" s="150">
        <v>9</v>
      </c>
      <c r="P19" s="18">
        <v>2</v>
      </c>
      <c r="Q19" s="19">
        <v>38</v>
      </c>
      <c r="R19" s="21">
        <v>65</v>
      </c>
      <c r="S19" s="41">
        <v>0.58460000000000001</v>
      </c>
      <c r="T19" s="152" t="s">
        <v>154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  <c r="KQ19" s="76"/>
      <c r="KR19" s="76"/>
      <c r="KS19" s="76"/>
      <c r="KT19" s="76"/>
      <c r="KU19" s="76"/>
      <c r="KV19" s="76"/>
      <c r="KW19" s="76"/>
      <c r="KX19" s="76"/>
      <c r="KY19" s="76"/>
      <c r="KZ19" s="76"/>
      <c r="LA19" s="76"/>
      <c r="LB19" s="76"/>
      <c r="LC19" s="76"/>
      <c r="LD19" s="76"/>
      <c r="LE19" s="76"/>
      <c r="LF19" s="76"/>
      <c r="LG19" s="76"/>
      <c r="LH19" s="76"/>
      <c r="LI19" s="76"/>
      <c r="LJ19" s="76"/>
      <c r="LK19" s="76"/>
      <c r="LL19" s="76"/>
      <c r="LM19" s="76"/>
      <c r="LN19" s="76"/>
      <c r="LO19" s="76"/>
      <c r="LP19" s="76"/>
      <c r="LQ19" s="76"/>
      <c r="LR19" s="76"/>
      <c r="LS19" s="76"/>
      <c r="LT19" s="76"/>
      <c r="LU19" s="76"/>
      <c r="LV19" s="76"/>
      <c r="LW19" s="76"/>
      <c r="LX19" s="76"/>
      <c r="LY19" s="76"/>
      <c r="LZ19" s="76"/>
      <c r="MA19" s="76"/>
      <c r="MB19" s="76"/>
      <c r="MC19" s="76"/>
      <c r="MD19" s="76"/>
      <c r="ME19" s="76"/>
      <c r="MF19" s="76"/>
      <c r="MG19" s="76"/>
      <c r="MH19" s="76"/>
      <c r="MI19" s="76"/>
      <c r="MJ19" s="76"/>
      <c r="MK19" s="76"/>
      <c r="ML19" s="76"/>
      <c r="MM19" s="76"/>
      <c r="MN19" s="76"/>
      <c r="MO19" s="76"/>
      <c r="MP19" s="76"/>
      <c r="MQ19" s="76"/>
      <c r="MR19" s="76"/>
      <c r="MS19" s="76"/>
      <c r="MT19" s="76"/>
      <c r="MU19" s="76"/>
      <c r="MV19" s="76"/>
      <c r="MW19" s="76"/>
      <c r="MX19" s="76"/>
      <c r="MY19" s="76"/>
      <c r="MZ19" s="76"/>
      <c r="NA19" s="76"/>
      <c r="NB19" s="76"/>
      <c r="NC19" s="76"/>
      <c r="ND19" s="76"/>
      <c r="NE19" s="76"/>
      <c r="NF19" s="76"/>
      <c r="NG19" s="76"/>
      <c r="NH19" s="76"/>
      <c r="NI19" s="76"/>
      <c r="NJ19" s="76"/>
      <c r="NK19" s="76"/>
      <c r="NL19" s="76"/>
      <c r="NM19" s="76"/>
      <c r="NN19" s="76"/>
      <c r="NO19" s="76"/>
      <c r="NP19" s="76"/>
      <c r="NQ19" s="76"/>
      <c r="NR19" s="76"/>
      <c r="NS19" s="76"/>
      <c r="NT19" s="76"/>
      <c r="NU19" s="76"/>
      <c r="NV19" s="76"/>
      <c r="NW19" s="76"/>
      <c r="NX19" s="76"/>
      <c r="NY19" s="76"/>
      <c r="NZ19" s="76"/>
      <c r="OA19" s="76"/>
      <c r="OB19" s="76"/>
      <c r="OC19" s="76"/>
      <c r="OD19" s="76"/>
      <c r="OE19" s="76"/>
      <c r="OF19" s="76"/>
      <c r="OG19" s="76"/>
      <c r="OH19" s="76"/>
      <c r="OI19" s="76"/>
      <c r="OJ19" s="76"/>
      <c r="OK19" s="76"/>
      <c r="OL19" s="76"/>
      <c r="OM19" s="76"/>
      <c r="ON19" s="76"/>
      <c r="OO19" s="76"/>
      <c r="OP19" s="76"/>
      <c r="OQ19" s="76"/>
      <c r="OR19" s="76"/>
      <c r="OS19" s="76"/>
      <c r="OT19" s="76"/>
      <c r="OU19" s="76"/>
      <c r="OV19" s="76"/>
      <c r="OW19" s="76"/>
      <c r="OX19" s="76"/>
      <c r="OY19" s="76"/>
      <c r="OZ19" s="76"/>
      <c r="PA19" s="76"/>
      <c r="PB19" s="76"/>
      <c r="PC19" s="76"/>
      <c r="PD19" s="76"/>
      <c r="PE19" s="76"/>
      <c r="PF19" s="76"/>
      <c r="PG19" s="76"/>
      <c r="PH19" s="76"/>
      <c r="PI19" s="76"/>
      <c r="PJ19" s="76"/>
      <c r="PK19" s="76"/>
      <c r="PL19" s="76"/>
      <c r="PM19" s="76"/>
      <c r="PN19" s="76"/>
      <c r="PO19" s="76"/>
      <c r="PP19" s="76"/>
      <c r="PQ19" s="76"/>
      <c r="PR19" s="76"/>
      <c r="PS19" s="76"/>
      <c r="PT19" s="76"/>
      <c r="PU19" s="76"/>
      <c r="PV19" s="76"/>
      <c r="PW19" s="76"/>
      <c r="PX19" s="76"/>
      <c r="PY19" s="76"/>
      <c r="PZ19" s="76"/>
      <c r="QA19" s="76"/>
      <c r="QB19" s="76"/>
      <c r="QC19" s="76"/>
      <c r="QD19" s="76"/>
      <c r="QE19" s="76"/>
      <c r="QF19" s="76"/>
      <c r="QG19" s="76"/>
      <c r="QH19" s="76"/>
      <c r="QI19" s="76"/>
      <c r="QJ19" s="76"/>
      <c r="QK19" s="76"/>
      <c r="QL19" s="76"/>
      <c r="QM19" s="76"/>
      <c r="QN19" s="76"/>
      <c r="QO19" s="76"/>
      <c r="QP19" s="76"/>
      <c r="QQ19" s="76"/>
      <c r="QR19" s="76"/>
      <c r="QS19" s="76"/>
      <c r="QT19" s="76"/>
      <c r="QU19" s="76"/>
      <c r="QV19" s="76"/>
      <c r="QW19" s="76"/>
      <c r="QX19" s="76"/>
      <c r="QY19" s="76"/>
      <c r="QZ19" s="76"/>
      <c r="RA19" s="76"/>
      <c r="RB19" s="76"/>
      <c r="RC19" s="76"/>
      <c r="RD19" s="76"/>
      <c r="RE19" s="76"/>
      <c r="RF19" s="76"/>
      <c r="RG19" s="76"/>
      <c r="RH19" s="76"/>
      <c r="RI19" s="76"/>
      <c r="RJ19" s="76"/>
      <c r="RK19" s="76"/>
      <c r="RL19" s="76"/>
      <c r="RM19" s="76"/>
      <c r="RN19" s="76"/>
      <c r="RO19" s="76"/>
      <c r="RP19" s="76"/>
      <c r="RQ19" s="76"/>
      <c r="RR19" s="76"/>
      <c r="RS19" s="76"/>
      <c r="RT19" s="76"/>
      <c r="RU19" s="76"/>
      <c r="RV19" s="76"/>
      <c r="RW19" s="76"/>
      <c r="RX19" s="76"/>
      <c r="RY19" s="76"/>
      <c r="RZ19" s="76"/>
      <c r="SA19" s="76"/>
      <c r="SB19" s="76"/>
      <c r="SC19" s="76"/>
      <c r="SD19" s="76"/>
      <c r="SE19" s="76"/>
      <c r="SF19" s="76"/>
      <c r="SG19" s="76"/>
      <c r="SH19" s="76"/>
      <c r="SI19" s="76"/>
      <c r="SJ19" s="76"/>
      <c r="SK19" s="76"/>
      <c r="SL19" s="76"/>
      <c r="SM19" s="76"/>
      <c r="SN19" s="76"/>
      <c r="SO19" s="76"/>
      <c r="SP19" s="76"/>
      <c r="SQ19" s="76"/>
      <c r="SR19" s="76"/>
      <c r="SS19" s="76"/>
      <c r="ST19" s="76"/>
      <c r="SU19" s="76"/>
      <c r="SV19" s="76"/>
      <c r="SW19" s="76"/>
      <c r="SX19" s="76"/>
      <c r="SY19" s="76"/>
      <c r="SZ19" s="76"/>
      <c r="TA19" s="76"/>
      <c r="TB19" s="76"/>
      <c r="TC19" s="76"/>
      <c r="TD19" s="76"/>
      <c r="TE19" s="76"/>
      <c r="TF19" s="76"/>
      <c r="TG19" s="76"/>
      <c r="TH19" s="76"/>
      <c r="TI19" s="76"/>
      <c r="TJ19" s="76"/>
      <c r="TK19" s="76"/>
      <c r="TL19" s="76"/>
      <c r="TM19" s="76"/>
      <c r="TN19" s="76"/>
      <c r="TO19" s="76"/>
    </row>
    <row r="20" spans="1:535" s="30" customFormat="1" ht="25.5" x14ac:dyDescent="0.2">
      <c r="A20" s="6">
        <v>7</v>
      </c>
      <c r="B20" s="29" t="s">
        <v>31</v>
      </c>
      <c r="C20" s="136" t="s">
        <v>15</v>
      </c>
      <c r="D20" s="136" t="s">
        <v>25</v>
      </c>
      <c r="E20" s="136" t="s">
        <v>34</v>
      </c>
      <c r="F20" s="136">
        <v>5</v>
      </c>
      <c r="G20" s="136" t="s">
        <v>24</v>
      </c>
      <c r="H20" s="137">
        <v>3</v>
      </c>
      <c r="I20" s="137">
        <v>1</v>
      </c>
      <c r="J20" s="137">
        <v>7</v>
      </c>
      <c r="K20" s="150">
        <v>0</v>
      </c>
      <c r="L20" s="150">
        <v>3</v>
      </c>
      <c r="M20" s="150">
        <v>0</v>
      </c>
      <c r="N20" s="150">
        <v>4</v>
      </c>
      <c r="O20" s="150">
        <v>7</v>
      </c>
      <c r="P20" s="18">
        <v>0</v>
      </c>
      <c r="Q20" s="19">
        <v>25</v>
      </c>
      <c r="R20" s="21">
        <v>65</v>
      </c>
      <c r="S20" s="41">
        <v>0.3846</v>
      </c>
      <c r="T20" s="137" t="s">
        <v>156</v>
      </c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  <c r="KQ20" s="76"/>
      <c r="KR20" s="76"/>
      <c r="KS20" s="76"/>
      <c r="KT20" s="76"/>
      <c r="KU20" s="76"/>
      <c r="KV20" s="76"/>
      <c r="KW20" s="76"/>
      <c r="KX20" s="76"/>
      <c r="KY20" s="76"/>
      <c r="KZ20" s="76"/>
      <c r="LA20" s="76"/>
      <c r="LB20" s="76"/>
      <c r="LC20" s="76"/>
      <c r="LD20" s="76"/>
      <c r="LE20" s="76"/>
      <c r="LF20" s="76"/>
      <c r="LG20" s="76"/>
      <c r="LH20" s="76"/>
      <c r="LI20" s="76"/>
      <c r="LJ20" s="76"/>
      <c r="LK20" s="76"/>
      <c r="LL20" s="76"/>
      <c r="LM20" s="76"/>
      <c r="LN20" s="76"/>
      <c r="LO20" s="76"/>
      <c r="LP20" s="76"/>
      <c r="LQ20" s="76"/>
      <c r="LR20" s="76"/>
      <c r="LS20" s="76"/>
      <c r="LT20" s="76"/>
      <c r="LU20" s="76"/>
      <c r="LV20" s="76"/>
      <c r="LW20" s="76"/>
      <c r="LX20" s="76"/>
      <c r="LY20" s="76"/>
      <c r="LZ20" s="76"/>
      <c r="MA20" s="76"/>
      <c r="MB20" s="76"/>
      <c r="MC20" s="76"/>
      <c r="MD20" s="76"/>
      <c r="ME20" s="76"/>
      <c r="MF20" s="76"/>
      <c r="MG20" s="76"/>
      <c r="MH20" s="76"/>
      <c r="MI20" s="76"/>
      <c r="MJ20" s="76"/>
      <c r="MK20" s="76"/>
      <c r="ML20" s="76"/>
      <c r="MM20" s="76"/>
      <c r="MN20" s="76"/>
      <c r="MO20" s="76"/>
      <c r="MP20" s="76"/>
      <c r="MQ20" s="76"/>
      <c r="MR20" s="76"/>
      <c r="MS20" s="76"/>
      <c r="MT20" s="76"/>
      <c r="MU20" s="76"/>
      <c r="MV20" s="76"/>
      <c r="MW20" s="76"/>
      <c r="MX20" s="76"/>
      <c r="MY20" s="76"/>
      <c r="MZ20" s="76"/>
      <c r="NA20" s="76"/>
      <c r="NB20" s="76"/>
      <c r="NC20" s="76"/>
      <c r="ND20" s="76"/>
      <c r="NE20" s="76"/>
      <c r="NF20" s="76"/>
      <c r="NG20" s="76"/>
      <c r="NH20" s="76"/>
      <c r="NI20" s="76"/>
      <c r="NJ20" s="76"/>
      <c r="NK20" s="76"/>
      <c r="NL20" s="76"/>
      <c r="NM20" s="76"/>
      <c r="NN20" s="76"/>
      <c r="NO20" s="76"/>
      <c r="NP20" s="76"/>
      <c r="NQ20" s="76"/>
      <c r="NR20" s="76"/>
      <c r="NS20" s="76"/>
      <c r="NT20" s="76"/>
      <c r="NU20" s="76"/>
      <c r="NV20" s="76"/>
      <c r="NW20" s="76"/>
      <c r="NX20" s="76"/>
      <c r="NY20" s="76"/>
      <c r="NZ20" s="76"/>
      <c r="OA20" s="76"/>
      <c r="OB20" s="76"/>
      <c r="OC20" s="76"/>
      <c r="OD20" s="76"/>
      <c r="OE20" s="76"/>
      <c r="OF20" s="76"/>
      <c r="OG20" s="76"/>
      <c r="OH20" s="76"/>
      <c r="OI20" s="76"/>
      <c r="OJ20" s="76"/>
      <c r="OK20" s="76"/>
      <c r="OL20" s="76"/>
      <c r="OM20" s="76"/>
      <c r="ON20" s="76"/>
      <c r="OO20" s="76"/>
      <c r="OP20" s="76"/>
      <c r="OQ20" s="76"/>
      <c r="OR20" s="76"/>
      <c r="OS20" s="76"/>
      <c r="OT20" s="76"/>
      <c r="OU20" s="76"/>
      <c r="OV20" s="76"/>
      <c r="OW20" s="76"/>
      <c r="OX20" s="76"/>
      <c r="OY20" s="76"/>
      <c r="OZ20" s="76"/>
      <c r="PA20" s="76"/>
      <c r="PB20" s="76"/>
      <c r="PC20" s="76"/>
      <c r="PD20" s="76"/>
      <c r="PE20" s="76"/>
      <c r="PF20" s="76"/>
      <c r="PG20" s="76"/>
      <c r="PH20" s="76"/>
      <c r="PI20" s="76"/>
      <c r="PJ20" s="76"/>
      <c r="PK20" s="76"/>
      <c r="PL20" s="76"/>
      <c r="PM20" s="76"/>
      <c r="PN20" s="76"/>
      <c r="PO20" s="76"/>
      <c r="PP20" s="76"/>
      <c r="PQ20" s="76"/>
      <c r="PR20" s="76"/>
      <c r="PS20" s="76"/>
      <c r="PT20" s="76"/>
      <c r="PU20" s="76"/>
      <c r="PV20" s="76"/>
      <c r="PW20" s="76"/>
      <c r="PX20" s="76"/>
      <c r="PY20" s="76"/>
      <c r="PZ20" s="76"/>
      <c r="QA20" s="76"/>
      <c r="QB20" s="76"/>
      <c r="QC20" s="76"/>
      <c r="QD20" s="76"/>
      <c r="QE20" s="76"/>
      <c r="QF20" s="76"/>
      <c r="QG20" s="76"/>
      <c r="QH20" s="76"/>
      <c r="QI20" s="76"/>
      <c r="QJ20" s="76"/>
      <c r="QK20" s="76"/>
      <c r="QL20" s="76"/>
      <c r="QM20" s="76"/>
      <c r="QN20" s="76"/>
      <c r="QO20" s="76"/>
      <c r="QP20" s="76"/>
      <c r="QQ20" s="76"/>
      <c r="QR20" s="76"/>
      <c r="QS20" s="76"/>
      <c r="QT20" s="76"/>
      <c r="QU20" s="76"/>
      <c r="QV20" s="76"/>
      <c r="QW20" s="76"/>
      <c r="QX20" s="76"/>
      <c r="QY20" s="76"/>
      <c r="QZ20" s="76"/>
      <c r="RA20" s="76"/>
      <c r="RB20" s="76"/>
      <c r="RC20" s="76"/>
      <c r="RD20" s="76"/>
      <c r="RE20" s="76"/>
      <c r="RF20" s="76"/>
      <c r="RG20" s="76"/>
      <c r="RH20" s="76"/>
      <c r="RI20" s="76"/>
      <c r="RJ20" s="76"/>
      <c r="RK20" s="76"/>
      <c r="RL20" s="76"/>
      <c r="RM20" s="76"/>
      <c r="RN20" s="76"/>
      <c r="RO20" s="76"/>
      <c r="RP20" s="76"/>
      <c r="RQ20" s="76"/>
      <c r="RR20" s="76"/>
      <c r="RS20" s="76"/>
      <c r="RT20" s="76"/>
      <c r="RU20" s="76"/>
      <c r="RV20" s="76"/>
      <c r="RW20" s="76"/>
      <c r="RX20" s="76"/>
      <c r="RY20" s="76"/>
      <c r="RZ20" s="76"/>
      <c r="SA20" s="76"/>
      <c r="SB20" s="76"/>
      <c r="SC20" s="76"/>
      <c r="SD20" s="76"/>
      <c r="SE20" s="76"/>
      <c r="SF20" s="76"/>
      <c r="SG20" s="76"/>
      <c r="SH20" s="76"/>
      <c r="SI20" s="76"/>
      <c r="SJ20" s="76"/>
      <c r="SK20" s="76"/>
      <c r="SL20" s="76"/>
      <c r="SM20" s="76"/>
      <c r="SN20" s="76"/>
      <c r="SO20" s="76"/>
      <c r="SP20" s="76"/>
      <c r="SQ20" s="76"/>
      <c r="SR20" s="76"/>
      <c r="SS20" s="76"/>
      <c r="ST20" s="76"/>
      <c r="SU20" s="76"/>
      <c r="SV20" s="76"/>
      <c r="SW20" s="76"/>
      <c r="SX20" s="76"/>
      <c r="SY20" s="76"/>
      <c r="SZ20" s="76"/>
      <c r="TA20" s="76"/>
      <c r="TB20" s="76"/>
      <c r="TC20" s="76"/>
      <c r="TD20" s="76"/>
      <c r="TE20" s="76"/>
      <c r="TF20" s="76"/>
      <c r="TG20" s="76"/>
      <c r="TH20" s="76"/>
      <c r="TI20" s="76"/>
      <c r="TJ20" s="76"/>
      <c r="TK20" s="76"/>
      <c r="TL20" s="76"/>
      <c r="TM20" s="76"/>
      <c r="TN20" s="76"/>
      <c r="TO20" s="76"/>
    </row>
    <row r="21" spans="1:535" s="30" customFormat="1" ht="25.5" x14ac:dyDescent="0.2">
      <c r="A21" s="6">
        <v>8</v>
      </c>
      <c r="B21" s="29" t="s">
        <v>32</v>
      </c>
      <c r="C21" s="136" t="s">
        <v>15</v>
      </c>
      <c r="D21" s="136" t="s">
        <v>25</v>
      </c>
      <c r="E21" s="136" t="s">
        <v>34</v>
      </c>
      <c r="F21" s="136">
        <v>5</v>
      </c>
      <c r="G21" s="136" t="s">
        <v>24</v>
      </c>
      <c r="H21" s="137">
        <v>1</v>
      </c>
      <c r="I21" s="137">
        <v>1</v>
      </c>
      <c r="J21" s="137">
        <v>3</v>
      </c>
      <c r="K21" s="150">
        <v>3</v>
      </c>
      <c r="L21" s="150">
        <v>0</v>
      </c>
      <c r="M21" s="150">
        <v>0</v>
      </c>
      <c r="N21" s="150">
        <v>4</v>
      </c>
      <c r="O21" s="150">
        <v>6</v>
      </c>
      <c r="P21" s="18">
        <v>0</v>
      </c>
      <c r="Q21" s="19">
        <v>18</v>
      </c>
      <c r="R21" s="21">
        <v>65</v>
      </c>
      <c r="S21" s="41">
        <v>0.27689999999999998</v>
      </c>
      <c r="T21" s="137" t="s">
        <v>156</v>
      </c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  <c r="IZ21" s="76"/>
      <c r="JA21" s="76"/>
      <c r="JB21" s="76"/>
      <c r="JC21" s="76"/>
      <c r="JD21" s="76"/>
      <c r="JE21" s="76"/>
      <c r="JF21" s="76"/>
      <c r="JG21" s="76"/>
      <c r="JH21" s="76"/>
      <c r="JI21" s="76"/>
      <c r="JJ21" s="76"/>
      <c r="JK21" s="76"/>
      <c r="JL21" s="76"/>
      <c r="JM21" s="76"/>
      <c r="JN21" s="76"/>
      <c r="JO21" s="76"/>
      <c r="JP21" s="76"/>
      <c r="JQ21" s="76"/>
      <c r="JR21" s="76"/>
      <c r="JS21" s="76"/>
      <c r="JT21" s="76"/>
      <c r="JU21" s="76"/>
      <c r="JV21" s="76"/>
      <c r="JW21" s="76"/>
      <c r="JX21" s="76"/>
      <c r="JY21" s="76"/>
      <c r="JZ21" s="76"/>
      <c r="KA21" s="76"/>
      <c r="KB21" s="76"/>
      <c r="KC21" s="76"/>
      <c r="KD21" s="76"/>
      <c r="KE21" s="76"/>
      <c r="KF21" s="76"/>
      <c r="KG21" s="76"/>
      <c r="KH21" s="76"/>
      <c r="KI21" s="76"/>
      <c r="KJ21" s="76"/>
      <c r="KK21" s="76"/>
      <c r="KL21" s="76"/>
      <c r="KM21" s="76"/>
      <c r="KN21" s="76"/>
      <c r="KO21" s="76"/>
      <c r="KP21" s="76"/>
      <c r="KQ21" s="76"/>
      <c r="KR21" s="76"/>
      <c r="KS21" s="76"/>
      <c r="KT21" s="76"/>
      <c r="KU21" s="76"/>
      <c r="KV21" s="76"/>
      <c r="KW21" s="76"/>
      <c r="KX21" s="76"/>
      <c r="KY21" s="76"/>
      <c r="KZ21" s="76"/>
      <c r="LA21" s="76"/>
      <c r="LB21" s="76"/>
      <c r="LC21" s="76"/>
      <c r="LD21" s="76"/>
      <c r="LE21" s="76"/>
      <c r="LF21" s="76"/>
      <c r="LG21" s="76"/>
      <c r="LH21" s="76"/>
      <c r="LI21" s="76"/>
      <c r="LJ21" s="76"/>
      <c r="LK21" s="76"/>
      <c r="LL21" s="76"/>
      <c r="LM21" s="76"/>
      <c r="LN21" s="76"/>
      <c r="LO21" s="76"/>
      <c r="LP21" s="76"/>
      <c r="LQ21" s="76"/>
      <c r="LR21" s="76"/>
      <c r="LS21" s="76"/>
      <c r="LT21" s="76"/>
      <c r="LU21" s="76"/>
      <c r="LV21" s="76"/>
      <c r="LW21" s="76"/>
      <c r="LX21" s="76"/>
      <c r="LY21" s="76"/>
      <c r="LZ21" s="76"/>
      <c r="MA21" s="76"/>
      <c r="MB21" s="76"/>
      <c r="MC21" s="76"/>
      <c r="MD21" s="76"/>
      <c r="ME21" s="76"/>
      <c r="MF21" s="76"/>
      <c r="MG21" s="76"/>
      <c r="MH21" s="76"/>
      <c r="MI21" s="76"/>
      <c r="MJ21" s="76"/>
      <c r="MK21" s="76"/>
      <c r="ML21" s="76"/>
      <c r="MM21" s="76"/>
      <c r="MN21" s="76"/>
      <c r="MO21" s="76"/>
      <c r="MP21" s="76"/>
      <c r="MQ21" s="76"/>
      <c r="MR21" s="76"/>
      <c r="MS21" s="76"/>
      <c r="MT21" s="76"/>
      <c r="MU21" s="76"/>
      <c r="MV21" s="76"/>
      <c r="MW21" s="76"/>
      <c r="MX21" s="76"/>
      <c r="MY21" s="76"/>
      <c r="MZ21" s="76"/>
      <c r="NA21" s="76"/>
      <c r="NB21" s="76"/>
      <c r="NC21" s="76"/>
      <c r="ND21" s="76"/>
      <c r="NE21" s="76"/>
      <c r="NF21" s="76"/>
      <c r="NG21" s="76"/>
      <c r="NH21" s="76"/>
      <c r="NI21" s="76"/>
      <c r="NJ21" s="76"/>
      <c r="NK21" s="76"/>
      <c r="NL21" s="76"/>
      <c r="NM21" s="76"/>
      <c r="NN21" s="76"/>
      <c r="NO21" s="76"/>
      <c r="NP21" s="76"/>
      <c r="NQ21" s="76"/>
      <c r="NR21" s="76"/>
      <c r="NS21" s="76"/>
      <c r="NT21" s="76"/>
      <c r="NU21" s="76"/>
      <c r="NV21" s="76"/>
      <c r="NW21" s="76"/>
      <c r="NX21" s="76"/>
      <c r="NY21" s="76"/>
      <c r="NZ21" s="76"/>
      <c r="OA21" s="76"/>
      <c r="OB21" s="76"/>
      <c r="OC21" s="76"/>
      <c r="OD21" s="76"/>
      <c r="OE21" s="76"/>
      <c r="OF21" s="76"/>
      <c r="OG21" s="76"/>
      <c r="OH21" s="76"/>
      <c r="OI21" s="76"/>
      <c r="OJ21" s="76"/>
      <c r="OK21" s="76"/>
      <c r="OL21" s="76"/>
      <c r="OM21" s="76"/>
      <c r="ON21" s="76"/>
      <c r="OO21" s="76"/>
      <c r="OP21" s="76"/>
      <c r="OQ21" s="76"/>
      <c r="OR21" s="76"/>
      <c r="OS21" s="76"/>
      <c r="OT21" s="76"/>
      <c r="OU21" s="76"/>
      <c r="OV21" s="76"/>
      <c r="OW21" s="76"/>
      <c r="OX21" s="76"/>
      <c r="OY21" s="76"/>
      <c r="OZ21" s="76"/>
      <c r="PA21" s="76"/>
      <c r="PB21" s="76"/>
      <c r="PC21" s="76"/>
      <c r="PD21" s="76"/>
      <c r="PE21" s="76"/>
      <c r="PF21" s="76"/>
      <c r="PG21" s="76"/>
      <c r="PH21" s="76"/>
      <c r="PI21" s="76"/>
      <c r="PJ21" s="76"/>
      <c r="PK21" s="76"/>
      <c r="PL21" s="76"/>
      <c r="PM21" s="76"/>
      <c r="PN21" s="76"/>
      <c r="PO21" s="76"/>
      <c r="PP21" s="76"/>
      <c r="PQ21" s="76"/>
      <c r="PR21" s="76"/>
      <c r="PS21" s="76"/>
      <c r="PT21" s="76"/>
      <c r="PU21" s="76"/>
      <c r="PV21" s="76"/>
      <c r="PW21" s="76"/>
      <c r="PX21" s="76"/>
      <c r="PY21" s="76"/>
      <c r="PZ21" s="76"/>
      <c r="QA21" s="76"/>
      <c r="QB21" s="76"/>
      <c r="QC21" s="76"/>
      <c r="QD21" s="76"/>
      <c r="QE21" s="76"/>
      <c r="QF21" s="76"/>
      <c r="QG21" s="76"/>
      <c r="QH21" s="76"/>
      <c r="QI21" s="76"/>
      <c r="QJ21" s="76"/>
      <c r="QK21" s="76"/>
      <c r="QL21" s="76"/>
      <c r="QM21" s="76"/>
      <c r="QN21" s="76"/>
      <c r="QO21" s="76"/>
      <c r="QP21" s="76"/>
      <c r="QQ21" s="76"/>
      <c r="QR21" s="76"/>
      <c r="QS21" s="76"/>
      <c r="QT21" s="76"/>
      <c r="QU21" s="76"/>
      <c r="QV21" s="76"/>
      <c r="QW21" s="76"/>
      <c r="QX21" s="76"/>
      <c r="QY21" s="76"/>
      <c r="QZ21" s="76"/>
      <c r="RA21" s="76"/>
      <c r="RB21" s="76"/>
      <c r="RC21" s="76"/>
      <c r="RD21" s="76"/>
      <c r="RE21" s="76"/>
      <c r="RF21" s="76"/>
      <c r="RG21" s="76"/>
      <c r="RH21" s="76"/>
      <c r="RI21" s="76"/>
      <c r="RJ21" s="76"/>
      <c r="RK21" s="76"/>
      <c r="RL21" s="76"/>
      <c r="RM21" s="76"/>
      <c r="RN21" s="76"/>
      <c r="RO21" s="76"/>
      <c r="RP21" s="76"/>
      <c r="RQ21" s="76"/>
      <c r="RR21" s="76"/>
      <c r="RS21" s="76"/>
      <c r="RT21" s="76"/>
      <c r="RU21" s="76"/>
      <c r="RV21" s="76"/>
      <c r="RW21" s="76"/>
      <c r="RX21" s="76"/>
      <c r="RY21" s="76"/>
      <c r="RZ21" s="76"/>
      <c r="SA21" s="76"/>
      <c r="SB21" s="76"/>
      <c r="SC21" s="76"/>
      <c r="SD21" s="76"/>
      <c r="SE21" s="76"/>
      <c r="SF21" s="76"/>
      <c r="SG21" s="76"/>
      <c r="SH21" s="76"/>
      <c r="SI21" s="76"/>
      <c r="SJ21" s="76"/>
      <c r="SK21" s="76"/>
      <c r="SL21" s="76"/>
      <c r="SM21" s="76"/>
      <c r="SN21" s="76"/>
      <c r="SO21" s="76"/>
      <c r="SP21" s="76"/>
      <c r="SQ21" s="76"/>
      <c r="SR21" s="76"/>
      <c r="SS21" s="76"/>
      <c r="ST21" s="76"/>
      <c r="SU21" s="76"/>
      <c r="SV21" s="76"/>
      <c r="SW21" s="76"/>
      <c r="SX21" s="76"/>
      <c r="SY21" s="76"/>
      <c r="SZ21" s="76"/>
      <c r="TA21" s="76"/>
      <c r="TB21" s="76"/>
      <c r="TC21" s="76"/>
      <c r="TD21" s="76"/>
      <c r="TE21" s="76"/>
      <c r="TF21" s="76"/>
      <c r="TG21" s="76"/>
      <c r="TH21" s="76"/>
      <c r="TI21" s="76"/>
      <c r="TJ21" s="76"/>
      <c r="TK21" s="76"/>
      <c r="TL21" s="76"/>
      <c r="TM21" s="76"/>
      <c r="TN21" s="76"/>
      <c r="TO21" s="76"/>
    </row>
    <row r="22" spans="1:535" s="30" customFormat="1" ht="25.5" x14ac:dyDescent="0.2">
      <c r="A22" s="6">
        <v>9</v>
      </c>
      <c r="B22" s="29" t="s">
        <v>33</v>
      </c>
      <c r="C22" s="136" t="s">
        <v>15</v>
      </c>
      <c r="D22" s="136" t="s">
        <v>25</v>
      </c>
      <c r="E22" s="136" t="s">
        <v>34</v>
      </c>
      <c r="F22" s="136">
        <v>5</v>
      </c>
      <c r="G22" s="136" t="s">
        <v>24</v>
      </c>
      <c r="H22" s="137">
        <v>4</v>
      </c>
      <c r="I22" s="137">
        <v>6</v>
      </c>
      <c r="J22" s="137">
        <v>7</v>
      </c>
      <c r="K22" s="150">
        <v>3</v>
      </c>
      <c r="L22" s="150">
        <v>9</v>
      </c>
      <c r="M22" s="150">
        <v>10</v>
      </c>
      <c r="N22" s="150">
        <v>6</v>
      </c>
      <c r="O22" s="150">
        <v>10</v>
      </c>
      <c r="P22" s="18">
        <v>5</v>
      </c>
      <c r="Q22" s="19">
        <f>SUM(H22:P22)</f>
        <v>60</v>
      </c>
      <c r="R22" s="21">
        <v>65</v>
      </c>
      <c r="S22" s="41">
        <v>0.92310000000000003</v>
      </c>
      <c r="T22" s="152" t="s">
        <v>155</v>
      </c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  <c r="IZ22" s="76"/>
      <c r="JA22" s="76"/>
      <c r="JB22" s="76"/>
      <c r="JC22" s="76"/>
      <c r="JD22" s="76"/>
      <c r="JE22" s="76"/>
      <c r="JF22" s="76"/>
      <c r="JG22" s="76"/>
      <c r="JH22" s="76"/>
      <c r="JI22" s="76"/>
      <c r="JJ22" s="76"/>
      <c r="JK22" s="76"/>
      <c r="JL22" s="76"/>
      <c r="JM22" s="76"/>
      <c r="JN22" s="76"/>
      <c r="JO22" s="76"/>
      <c r="JP22" s="76"/>
      <c r="JQ22" s="76"/>
      <c r="JR22" s="76"/>
      <c r="JS22" s="76"/>
      <c r="JT22" s="76"/>
      <c r="JU22" s="76"/>
      <c r="JV22" s="76"/>
      <c r="JW22" s="76"/>
      <c r="JX22" s="76"/>
      <c r="JY22" s="76"/>
      <c r="JZ22" s="76"/>
      <c r="KA22" s="76"/>
      <c r="KB22" s="76"/>
      <c r="KC22" s="76"/>
      <c r="KD22" s="76"/>
      <c r="KE22" s="76"/>
      <c r="KF22" s="76"/>
      <c r="KG22" s="76"/>
      <c r="KH22" s="76"/>
      <c r="KI22" s="76"/>
      <c r="KJ22" s="76"/>
      <c r="KK22" s="76"/>
      <c r="KL22" s="76"/>
      <c r="KM22" s="76"/>
      <c r="KN22" s="76"/>
      <c r="KO22" s="76"/>
      <c r="KP22" s="76"/>
      <c r="KQ22" s="76"/>
      <c r="KR22" s="76"/>
      <c r="KS22" s="76"/>
      <c r="KT22" s="76"/>
      <c r="KU22" s="76"/>
      <c r="KV22" s="76"/>
      <c r="KW22" s="76"/>
      <c r="KX22" s="76"/>
      <c r="KY22" s="76"/>
      <c r="KZ22" s="76"/>
      <c r="LA22" s="76"/>
      <c r="LB22" s="76"/>
      <c r="LC22" s="76"/>
      <c r="LD22" s="76"/>
      <c r="LE22" s="76"/>
      <c r="LF22" s="76"/>
      <c r="LG22" s="76"/>
      <c r="LH22" s="76"/>
      <c r="LI22" s="76"/>
      <c r="LJ22" s="76"/>
      <c r="LK22" s="76"/>
      <c r="LL22" s="76"/>
      <c r="LM22" s="76"/>
      <c r="LN22" s="76"/>
      <c r="LO22" s="76"/>
      <c r="LP22" s="76"/>
      <c r="LQ22" s="76"/>
      <c r="LR22" s="76"/>
      <c r="LS22" s="76"/>
      <c r="LT22" s="76"/>
      <c r="LU22" s="76"/>
      <c r="LV22" s="76"/>
      <c r="LW22" s="76"/>
      <c r="LX22" s="76"/>
      <c r="LY22" s="76"/>
      <c r="LZ22" s="76"/>
      <c r="MA22" s="76"/>
      <c r="MB22" s="76"/>
      <c r="MC22" s="76"/>
      <c r="MD22" s="76"/>
      <c r="ME22" s="76"/>
      <c r="MF22" s="76"/>
      <c r="MG22" s="76"/>
      <c r="MH22" s="76"/>
      <c r="MI22" s="76"/>
      <c r="MJ22" s="76"/>
      <c r="MK22" s="76"/>
      <c r="ML22" s="76"/>
      <c r="MM22" s="76"/>
      <c r="MN22" s="76"/>
      <c r="MO22" s="76"/>
      <c r="MP22" s="76"/>
      <c r="MQ22" s="76"/>
      <c r="MR22" s="76"/>
      <c r="MS22" s="76"/>
      <c r="MT22" s="76"/>
      <c r="MU22" s="76"/>
      <c r="MV22" s="76"/>
      <c r="MW22" s="76"/>
      <c r="MX22" s="76"/>
      <c r="MY22" s="76"/>
      <c r="MZ22" s="76"/>
      <c r="NA22" s="76"/>
      <c r="NB22" s="76"/>
      <c r="NC22" s="76"/>
      <c r="ND22" s="76"/>
      <c r="NE22" s="76"/>
      <c r="NF22" s="76"/>
      <c r="NG22" s="76"/>
      <c r="NH22" s="76"/>
      <c r="NI22" s="76"/>
      <c r="NJ22" s="76"/>
      <c r="NK22" s="76"/>
      <c r="NL22" s="76"/>
      <c r="NM22" s="76"/>
      <c r="NN22" s="76"/>
      <c r="NO22" s="76"/>
      <c r="NP22" s="76"/>
      <c r="NQ22" s="76"/>
      <c r="NR22" s="76"/>
      <c r="NS22" s="76"/>
      <c r="NT22" s="76"/>
      <c r="NU22" s="76"/>
      <c r="NV22" s="76"/>
      <c r="NW22" s="76"/>
      <c r="NX22" s="76"/>
      <c r="NY22" s="76"/>
      <c r="NZ22" s="76"/>
      <c r="OA22" s="76"/>
      <c r="OB22" s="76"/>
      <c r="OC22" s="76"/>
      <c r="OD22" s="76"/>
      <c r="OE22" s="76"/>
      <c r="OF22" s="76"/>
      <c r="OG22" s="76"/>
      <c r="OH22" s="76"/>
      <c r="OI22" s="76"/>
      <c r="OJ22" s="76"/>
      <c r="OK22" s="76"/>
      <c r="OL22" s="76"/>
      <c r="OM22" s="76"/>
      <c r="ON22" s="76"/>
      <c r="OO22" s="76"/>
      <c r="OP22" s="76"/>
      <c r="OQ22" s="76"/>
      <c r="OR22" s="76"/>
      <c r="OS22" s="76"/>
      <c r="OT22" s="76"/>
      <c r="OU22" s="76"/>
      <c r="OV22" s="76"/>
      <c r="OW22" s="76"/>
      <c r="OX22" s="76"/>
      <c r="OY22" s="76"/>
      <c r="OZ22" s="76"/>
      <c r="PA22" s="76"/>
      <c r="PB22" s="76"/>
      <c r="PC22" s="76"/>
      <c r="PD22" s="76"/>
      <c r="PE22" s="76"/>
      <c r="PF22" s="76"/>
      <c r="PG22" s="76"/>
      <c r="PH22" s="76"/>
      <c r="PI22" s="76"/>
      <c r="PJ22" s="76"/>
      <c r="PK22" s="76"/>
      <c r="PL22" s="76"/>
      <c r="PM22" s="76"/>
      <c r="PN22" s="76"/>
      <c r="PO22" s="76"/>
      <c r="PP22" s="76"/>
      <c r="PQ22" s="76"/>
      <c r="PR22" s="76"/>
      <c r="PS22" s="76"/>
      <c r="PT22" s="76"/>
      <c r="PU22" s="76"/>
      <c r="PV22" s="76"/>
      <c r="PW22" s="76"/>
      <c r="PX22" s="76"/>
      <c r="PY22" s="76"/>
      <c r="PZ22" s="76"/>
      <c r="QA22" s="76"/>
      <c r="QB22" s="76"/>
      <c r="QC22" s="76"/>
      <c r="QD22" s="76"/>
      <c r="QE22" s="76"/>
      <c r="QF22" s="76"/>
      <c r="QG22" s="76"/>
      <c r="QH22" s="76"/>
      <c r="QI22" s="76"/>
      <c r="QJ22" s="76"/>
      <c r="QK22" s="76"/>
      <c r="QL22" s="76"/>
      <c r="QM22" s="76"/>
      <c r="QN22" s="76"/>
      <c r="QO22" s="76"/>
      <c r="QP22" s="76"/>
      <c r="QQ22" s="76"/>
      <c r="QR22" s="76"/>
      <c r="QS22" s="76"/>
      <c r="QT22" s="76"/>
      <c r="QU22" s="76"/>
      <c r="QV22" s="76"/>
      <c r="QW22" s="76"/>
      <c r="QX22" s="76"/>
      <c r="QY22" s="76"/>
      <c r="QZ22" s="76"/>
      <c r="RA22" s="76"/>
      <c r="RB22" s="76"/>
      <c r="RC22" s="76"/>
      <c r="RD22" s="76"/>
      <c r="RE22" s="76"/>
      <c r="RF22" s="76"/>
      <c r="RG22" s="76"/>
      <c r="RH22" s="76"/>
      <c r="RI22" s="76"/>
      <c r="RJ22" s="76"/>
      <c r="RK22" s="76"/>
      <c r="RL22" s="76"/>
      <c r="RM22" s="76"/>
      <c r="RN22" s="76"/>
      <c r="RO22" s="76"/>
      <c r="RP22" s="76"/>
      <c r="RQ22" s="76"/>
      <c r="RR22" s="76"/>
      <c r="RS22" s="76"/>
      <c r="RT22" s="76"/>
      <c r="RU22" s="76"/>
      <c r="RV22" s="76"/>
      <c r="RW22" s="76"/>
      <c r="RX22" s="76"/>
      <c r="RY22" s="76"/>
      <c r="RZ22" s="76"/>
      <c r="SA22" s="76"/>
      <c r="SB22" s="76"/>
      <c r="SC22" s="76"/>
      <c r="SD22" s="76"/>
      <c r="SE22" s="76"/>
      <c r="SF22" s="76"/>
      <c r="SG22" s="76"/>
      <c r="SH22" s="76"/>
      <c r="SI22" s="76"/>
      <c r="SJ22" s="76"/>
      <c r="SK22" s="76"/>
      <c r="SL22" s="76"/>
      <c r="SM22" s="76"/>
      <c r="SN22" s="76"/>
      <c r="SO22" s="76"/>
      <c r="SP22" s="76"/>
      <c r="SQ22" s="76"/>
      <c r="SR22" s="76"/>
      <c r="SS22" s="76"/>
      <c r="ST22" s="76"/>
      <c r="SU22" s="76"/>
      <c r="SV22" s="76"/>
      <c r="SW22" s="76"/>
      <c r="SX22" s="76"/>
      <c r="SY22" s="76"/>
      <c r="SZ22" s="76"/>
      <c r="TA22" s="76"/>
      <c r="TB22" s="76"/>
      <c r="TC22" s="76"/>
      <c r="TD22" s="76"/>
      <c r="TE22" s="76"/>
      <c r="TF22" s="76"/>
      <c r="TG22" s="76"/>
      <c r="TH22" s="76"/>
      <c r="TI22" s="76"/>
      <c r="TJ22" s="76"/>
      <c r="TK22" s="76"/>
      <c r="TL22" s="76"/>
      <c r="TM22" s="76"/>
      <c r="TN22" s="76"/>
      <c r="TO22" s="76"/>
    </row>
    <row r="23" spans="1:535" s="30" customFormat="1" ht="25.5" x14ac:dyDescent="0.2">
      <c r="A23" s="6">
        <v>10</v>
      </c>
      <c r="B23" s="29" t="s">
        <v>35</v>
      </c>
      <c r="C23" s="136" t="s">
        <v>15</v>
      </c>
      <c r="D23" s="136" t="s">
        <v>25</v>
      </c>
      <c r="E23" s="136" t="s">
        <v>38</v>
      </c>
      <c r="F23" s="136">
        <v>5</v>
      </c>
      <c r="G23" s="136" t="s">
        <v>24</v>
      </c>
      <c r="H23" s="137">
        <v>5</v>
      </c>
      <c r="I23" s="137">
        <v>6</v>
      </c>
      <c r="J23" s="137">
        <v>7</v>
      </c>
      <c r="K23" s="150">
        <v>3</v>
      </c>
      <c r="L23" s="150">
        <v>9</v>
      </c>
      <c r="M23" s="150">
        <v>9</v>
      </c>
      <c r="N23" s="150">
        <v>5</v>
      </c>
      <c r="O23" s="150">
        <v>9</v>
      </c>
      <c r="P23" s="18">
        <v>6</v>
      </c>
      <c r="Q23" s="19">
        <v>59</v>
      </c>
      <c r="R23" s="21">
        <v>65</v>
      </c>
      <c r="S23" s="41">
        <v>0.90769999999999995</v>
      </c>
      <c r="T23" s="152" t="s">
        <v>154</v>
      </c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  <c r="IZ23" s="76"/>
      <c r="JA23" s="76"/>
      <c r="JB23" s="76"/>
      <c r="JC23" s="76"/>
      <c r="JD23" s="76"/>
      <c r="JE23" s="76"/>
      <c r="JF23" s="76"/>
      <c r="JG23" s="76"/>
      <c r="JH23" s="76"/>
      <c r="JI23" s="76"/>
      <c r="JJ23" s="76"/>
      <c r="JK23" s="76"/>
      <c r="JL23" s="76"/>
      <c r="JM23" s="76"/>
      <c r="JN23" s="76"/>
      <c r="JO23" s="76"/>
      <c r="JP23" s="76"/>
      <c r="JQ23" s="76"/>
      <c r="JR23" s="76"/>
      <c r="JS23" s="76"/>
      <c r="JT23" s="76"/>
      <c r="JU23" s="76"/>
      <c r="JV23" s="76"/>
      <c r="JW23" s="76"/>
      <c r="JX23" s="76"/>
      <c r="JY23" s="76"/>
      <c r="JZ23" s="76"/>
      <c r="KA23" s="76"/>
      <c r="KB23" s="76"/>
      <c r="KC23" s="76"/>
      <c r="KD23" s="76"/>
      <c r="KE23" s="76"/>
      <c r="KF23" s="76"/>
      <c r="KG23" s="76"/>
      <c r="KH23" s="76"/>
      <c r="KI23" s="76"/>
      <c r="KJ23" s="76"/>
      <c r="KK23" s="76"/>
      <c r="KL23" s="76"/>
      <c r="KM23" s="76"/>
      <c r="KN23" s="76"/>
      <c r="KO23" s="76"/>
      <c r="KP23" s="76"/>
      <c r="KQ23" s="76"/>
      <c r="KR23" s="76"/>
      <c r="KS23" s="76"/>
      <c r="KT23" s="76"/>
      <c r="KU23" s="76"/>
      <c r="KV23" s="76"/>
      <c r="KW23" s="76"/>
      <c r="KX23" s="76"/>
      <c r="KY23" s="76"/>
      <c r="KZ23" s="76"/>
      <c r="LA23" s="76"/>
      <c r="LB23" s="76"/>
      <c r="LC23" s="76"/>
      <c r="LD23" s="76"/>
      <c r="LE23" s="76"/>
      <c r="LF23" s="76"/>
      <c r="LG23" s="76"/>
      <c r="LH23" s="76"/>
      <c r="LI23" s="76"/>
      <c r="LJ23" s="76"/>
      <c r="LK23" s="76"/>
      <c r="LL23" s="76"/>
      <c r="LM23" s="76"/>
      <c r="LN23" s="76"/>
      <c r="LO23" s="76"/>
      <c r="LP23" s="76"/>
      <c r="LQ23" s="76"/>
      <c r="LR23" s="76"/>
      <c r="LS23" s="76"/>
      <c r="LT23" s="76"/>
      <c r="LU23" s="76"/>
      <c r="LV23" s="76"/>
      <c r="LW23" s="76"/>
      <c r="LX23" s="76"/>
      <c r="LY23" s="76"/>
      <c r="LZ23" s="76"/>
      <c r="MA23" s="76"/>
      <c r="MB23" s="76"/>
      <c r="MC23" s="76"/>
      <c r="MD23" s="76"/>
      <c r="ME23" s="76"/>
      <c r="MF23" s="76"/>
      <c r="MG23" s="76"/>
      <c r="MH23" s="76"/>
      <c r="MI23" s="76"/>
      <c r="MJ23" s="76"/>
      <c r="MK23" s="76"/>
      <c r="ML23" s="76"/>
      <c r="MM23" s="76"/>
      <c r="MN23" s="76"/>
      <c r="MO23" s="76"/>
      <c r="MP23" s="76"/>
      <c r="MQ23" s="76"/>
      <c r="MR23" s="76"/>
      <c r="MS23" s="76"/>
      <c r="MT23" s="76"/>
      <c r="MU23" s="76"/>
      <c r="MV23" s="76"/>
      <c r="MW23" s="76"/>
      <c r="MX23" s="76"/>
      <c r="MY23" s="76"/>
      <c r="MZ23" s="76"/>
      <c r="NA23" s="76"/>
      <c r="NB23" s="76"/>
      <c r="NC23" s="76"/>
      <c r="ND23" s="76"/>
      <c r="NE23" s="76"/>
      <c r="NF23" s="76"/>
      <c r="NG23" s="76"/>
      <c r="NH23" s="76"/>
      <c r="NI23" s="76"/>
      <c r="NJ23" s="76"/>
      <c r="NK23" s="76"/>
      <c r="NL23" s="76"/>
      <c r="NM23" s="76"/>
      <c r="NN23" s="76"/>
      <c r="NO23" s="76"/>
      <c r="NP23" s="76"/>
      <c r="NQ23" s="76"/>
      <c r="NR23" s="76"/>
      <c r="NS23" s="76"/>
      <c r="NT23" s="76"/>
      <c r="NU23" s="76"/>
      <c r="NV23" s="76"/>
      <c r="NW23" s="76"/>
      <c r="NX23" s="76"/>
      <c r="NY23" s="76"/>
      <c r="NZ23" s="76"/>
      <c r="OA23" s="76"/>
      <c r="OB23" s="76"/>
      <c r="OC23" s="76"/>
      <c r="OD23" s="76"/>
      <c r="OE23" s="76"/>
      <c r="OF23" s="76"/>
      <c r="OG23" s="76"/>
      <c r="OH23" s="76"/>
      <c r="OI23" s="76"/>
      <c r="OJ23" s="76"/>
      <c r="OK23" s="76"/>
      <c r="OL23" s="76"/>
      <c r="OM23" s="76"/>
      <c r="ON23" s="76"/>
      <c r="OO23" s="76"/>
      <c r="OP23" s="76"/>
      <c r="OQ23" s="76"/>
      <c r="OR23" s="76"/>
      <c r="OS23" s="76"/>
      <c r="OT23" s="76"/>
      <c r="OU23" s="76"/>
      <c r="OV23" s="76"/>
      <c r="OW23" s="76"/>
      <c r="OX23" s="76"/>
      <c r="OY23" s="76"/>
      <c r="OZ23" s="76"/>
      <c r="PA23" s="76"/>
      <c r="PB23" s="76"/>
      <c r="PC23" s="76"/>
      <c r="PD23" s="76"/>
      <c r="PE23" s="76"/>
      <c r="PF23" s="76"/>
      <c r="PG23" s="76"/>
      <c r="PH23" s="76"/>
      <c r="PI23" s="76"/>
      <c r="PJ23" s="76"/>
      <c r="PK23" s="76"/>
      <c r="PL23" s="76"/>
      <c r="PM23" s="76"/>
      <c r="PN23" s="76"/>
      <c r="PO23" s="76"/>
      <c r="PP23" s="76"/>
      <c r="PQ23" s="76"/>
      <c r="PR23" s="76"/>
      <c r="PS23" s="76"/>
      <c r="PT23" s="76"/>
      <c r="PU23" s="76"/>
      <c r="PV23" s="76"/>
      <c r="PW23" s="76"/>
      <c r="PX23" s="76"/>
      <c r="PY23" s="76"/>
      <c r="PZ23" s="76"/>
      <c r="QA23" s="76"/>
      <c r="QB23" s="76"/>
      <c r="QC23" s="76"/>
      <c r="QD23" s="76"/>
      <c r="QE23" s="76"/>
      <c r="QF23" s="76"/>
      <c r="QG23" s="76"/>
      <c r="QH23" s="76"/>
      <c r="QI23" s="76"/>
      <c r="QJ23" s="76"/>
      <c r="QK23" s="76"/>
      <c r="QL23" s="76"/>
      <c r="QM23" s="76"/>
      <c r="QN23" s="76"/>
      <c r="QO23" s="76"/>
      <c r="QP23" s="76"/>
      <c r="QQ23" s="76"/>
      <c r="QR23" s="76"/>
      <c r="QS23" s="76"/>
      <c r="QT23" s="76"/>
      <c r="QU23" s="76"/>
      <c r="QV23" s="76"/>
      <c r="QW23" s="76"/>
      <c r="QX23" s="76"/>
      <c r="QY23" s="76"/>
      <c r="QZ23" s="76"/>
      <c r="RA23" s="76"/>
      <c r="RB23" s="76"/>
      <c r="RC23" s="76"/>
      <c r="RD23" s="76"/>
      <c r="RE23" s="76"/>
      <c r="RF23" s="76"/>
      <c r="RG23" s="76"/>
      <c r="RH23" s="76"/>
      <c r="RI23" s="76"/>
      <c r="RJ23" s="76"/>
      <c r="RK23" s="76"/>
      <c r="RL23" s="76"/>
      <c r="RM23" s="76"/>
      <c r="RN23" s="76"/>
      <c r="RO23" s="76"/>
      <c r="RP23" s="76"/>
      <c r="RQ23" s="76"/>
      <c r="RR23" s="76"/>
      <c r="RS23" s="76"/>
      <c r="RT23" s="76"/>
      <c r="RU23" s="76"/>
      <c r="RV23" s="76"/>
      <c r="RW23" s="76"/>
      <c r="RX23" s="76"/>
      <c r="RY23" s="76"/>
      <c r="RZ23" s="76"/>
      <c r="SA23" s="76"/>
      <c r="SB23" s="76"/>
      <c r="SC23" s="76"/>
      <c r="SD23" s="76"/>
      <c r="SE23" s="76"/>
      <c r="SF23" s="76"/>
      <c r="SG23" s="76"/>
      <c r="SH23" s="76"/>
      <c r="SI23" s="76"/>
      <c r="SJ23" s="76"/>
      <c r="SK23" s="76"/>
      <c r="SL23" s="76"/>
      <c r="SM23" s="76"/>
      <c r="SN23" s="76"/>
      <c r="SO23" s="76"/>
      <c r="SP23" s="76"/>
      <c r="SQ23" s="76"/>
      <c r="SR23" s="76"/>
      <c r="SS23" s="76"/>
      <c r="ST23" s="76"/>
      <c r="SU23" s="76"/>
      <c r="SV23" s="76"/>
      <c r="SW23" s="76"/>
      <c r="SX23" s="76"/>
      <c r="SY23" s="76"/>
      <c r="SZ23" s="76"/>
      <c r="TA23" s="76"/>
      <c r="TB23" s="76"/>
      <c r="TC23" s="76"/>
      <c r="TD23" s="76"/>
      <c r="TE23" s="76"/>
      <c r="TF23" s="76"/>
      <c r="TG23" s="76"/>
      <c r="TH23" s="76"/>
      <c r="TI23" s="76"/>
      <c r="TJ23" s="76"/>
      <c r="TK23" s="76"/>
      <c r="TL23" s="76"/>
      <c r="TM23" s="76"/>
      <c r="TN23" s="76"/>
      <c r="TO23" s="76"/>
    </row>
    <row r="24" spans="1:535" s="30" customFormat="1" ht="25.5" x14ac:dyDescent="0.2">
      <c r="A24" s="6">
        <v>11</v>
      </c>
      <c r="B24" s="29" t="s">
        <v>36</v>
      </c>
      <c r="C24" s="136" t="s">
        <v>15</v>
      </c>
      <c r="D24" s="136" t="s">
        <v>25</v>
      </c>
      <c r="E24" s="136" t="s">
        <v>38</v>
      </c>
      <c r="F24" s="136">
        <v>5</v>
      </c>
      <c r="G24" s="136" t="s">
        <v>24</v>
      </c>
      <c r="H24" s="137">
        <v>3</v>
      </c>
      <c r="I24" s="137">
        <v>6</v>
      </c>
      <c r="J24" s="137">
        <v>7</v>
      </c>
      <c r="K24" s="150">
        <v>3</v>
      </c>
      <c r="L24" s="150">
        <v>9</v>
      </c>
      <c r="M24" s="150">
        <v>9</v>
      </c>
      <c r="N24" s="150">
        <v>5</v>
      </c>
      <c r="O24" s="150">
        <v>8</v>
      </c>
      <c r="P24" s="18">
        <v>6</v>
      </c>
      <c r="Q24" s="19">
        <v>56</v>
      </c>
      <c r="R24" s="21">
        <v>65</v>
      </c>
      <c r="S24" s="41">
        <v>0.86150000000000004</v>
      </c>
      <c r="T24" s="152" t="s">
        <v>154</v>
      </c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  <c r="IZ24" s="76"/>
      <c r="JA24" s="76"/>
      <c r="JB24" s="76"/>
      <c r="JC24" s="76"/>
      <c r="JD24" s="76"/>
      <c r="JE24" s="76"/>
      <c r="JF24" s="76"/>
      <c r="JG24" s="76"/>
      <c r="JH24" s="76"/>
      <c r="JI24" s="76"/>
      <c r="JJ24" s="76"/>
      <c r="JK24" s="76"/>
      <c r="JL24" s="76"/>
      <c r="JM24" s="76"/>
      <c r="JN24" s="76"/>
      <c r="JO24" s="76"/>
      <c r="JP24" s="76"/>
      <c r="JQ24" s="76"/>
      <c r="JR24" s="76"/>
      <c r="JS24" s="76"/>
      <c r="JT24" s="76"/>
      <c r="JU24" s="76"/>
      <c r="JV24" s="76"/>
      <c r="JW24" s="76"/>
      <c r="JX24" s="76"/>
      <c r="JY24" s="76"/>
      <c r="JZ24" s="76"/>
      <c r="KA24" s="76"/>
      <c r="KB24" s="76"/>
      <c r="KC24" s="76"/>
      <c r="KD24" s="76"/>
      <c r="KE24" s="76"/>
      <c r="KF24" s="76"/>
      <c r="KG24" s="76"/>
      <c r="KH24" s="76"/>
      <c r="KI24" s="76"/>
      <c r="KJ24" s="76"/>
      <c r="KK24" s="76"/>
      <c r="KL24" s="76"/>
      <c r="KM24" s="76"/>
      <c r="KN24" s="76"/>
      <c r="KO24" s="76"/>
      <c r="KP24" s="76"/>
      <c r="KQ24" s="76"/>
      <c r="KR24" s="76"/>
      <c r="KS24" s="76"/>
      <c r="KT24" s="76"/>
      <c r="KU24" s="76"/>
      <c r="KV24" s="76"/>
      <c r="KW24" s="76"/>
      <c r="KX24" s="76"/>
      <c r="KY24" s="76"/>
      <c r="KZ24" s="76"/>
      <c r="LA24" s="76"/>
      <c r="LB24" s="76"/>
      <c r="LC24" s="76"/>
      <c r="LD24" s="76"/>
      <c r="LE24" s="76"/>
      <c r="LF24" s="76"/>
      <c r="LG24" s="76"/>
      <c r="LH24" s="76"/>
      <c r="LI24" s="76"/>
      <c r="LJ24" s="76"/>
      <c r="LK24" s="76"/>
      <c r="LL24" s="76"/>
      <c r="LM24" s="76"/>
      <c r="LN24" s="76"/>
      <c r="LO24" s="76"/>
      <c r="LP24" s="76"/>
      <c r="LQ24" s="76"/>
      <c r="LR24" s="76"/>
      <c r="LS24" s="76"/>
      <c r="LT24" s="76"/>
      <c r="LU24" s="76"/>
      <c r="LV24" s="76"/>
      <c r="LW24" s="76"/>
      <c r="LX24" s="76"/>
      <c r="LY24" s="76"/>
      <c r="LZ24" s="76"/>
      <c r="MA24" s="76"/>
      <c r="MB24" s="76"/>
      <c r="MC24" s="76"/>
      <c r="MD24" s="76"/>
      <c r="ME24" s="76"/>
      <c r="MF24" s="76"/>
      <c r="MG24" s="76"/>
      <c r="MH24" s="76"/>
      <c r="MI24" s="76"/>
      <c r="MJ24" s="76"/>
      <c r="MK24" s="76"/>
      <c r="ML24" s="76"/>
      <c r="MM24" s="76"/>
      <c r="MN24" s="76"/>
      <c r="MO24" s="76"/>
      <c r="MP24" s="76"/>
      <c r="MQ24" s="76"/>
      <c r="MR24" s="76"/>
      <c r="MS24" s="76"/>
      <c r="MT24" s="76"/>
      <c r="MU24" s="76"/>
      <c r="MV24" s="76"/>
      <c r="MW24" s="76"/>
      <c r="MX24" s="76"/>
      <c r="MY24" s="76"/>
      <c r="MZ24" s="76"/>
      <c r="NA24" s="76"/>
      <c r="NB24" s="76"/>
      <c r="NC24" s="76"/>
      <c r="ND24" s="76"/>
      <c r="NE24" s="76"/>
      <c r="NF24" s="76"/>
      <c r="NG24" s="76"/>
      <c r="NH24" s="76"/>
      <c r="NI24" s="76"/>
      <c r="NJ24" s="76"/>
      <c r="NK24" s="76"/>
      <c r="NL24" s="76"/>
      <c r="NM24" s="76"/>
      <c r="NN24" s="76"/>
      <c r="NO24" s="76"/>
      <c r="NP24" s="76"/>
      <c r="NQ24" s="76"/>
      <c r="NR24" s="76"/>
      <c r="NS24" s="76"/>
      <c r="NT24" s="76"/>
      <c r="NU24" s="76"/>
      <c r="NV24" s="76"/>
      <c r="NW24" s="76"/>
      <c r="NX24" s="76"/>
      <c r="NY24" s="76"/>
      <c r="NZ24" s="76"/>
      <c r="OA24" s="76"/>
      <c r="OB24" s="76"/>
      <c r="OC24" s="76"/>
      <c r="OD24" s="76"/>
      <c r="OE24" s="76"/>
      <c r="OF24" s="76"/>
      <c r="OG24" s="76"/>
      <c r="OH24" s="76"/>
      <c r="OI24" s="76"/>
      <c r="OJ24" s="76"/>
      <c r="OK24" s="76"/>
      <c r="OL24" s="76"/>
      <c r="OM24" s="76"/>
      <c r="ON24" s="76"/>
      <c r="OO24" s="76"/>
      <c r="OP24" s="76"/>
      <c r="OQ24" s="76"/>
      <c r="OR24" s="76"/>
      <c r="OS24" s="76"/>
      <c r="OT24" s="76"/>
      <c r="OU24" s="76"/>
      <c r="OV24" s="76"/>
      <c r="OW24" s="76"/>
      <c r="OX24" s="76"/>
      <c r="OY24" s="76"/>
      <c r="OZ24" s="76"/>
      <c r="PA24" s="76"/>
      <c r="PB24" s="76"/>
      <c r="PC24" s="76"/>
      <c r="PD24" s="76"/>
      <c r="PE24" s="76"/>
      <c r="PF24" s="76"/>
      <c r="PG24" s="76"/>
      <c r="PH24" s="76"/>
      <c r="PI24" s="76"/>
      <c r="PJ24" s="76"/>
      <c r="PK24" s="76"/>
      <c r="PL24" s="76"/>
      <c r="PM24" s="76"/>
      <c r="PN24" s="76"/>
      <c r="PO24" s="76"/>
      <c r="PP24" s="76"/>
      <c r="PQ24" s="76"/>
      <c r="PR24" s="76"/>
      <c r="PS24" s="76"/>
      <c r="PT24" s="76"/>
      <c r="PU24" s="76"/>
      <c r="PV24" s="76"/>
      <c r="PW24" s="76"/>
      <c r="PX24" s="76"/>
      <c r="PY24" s="76"/>
      <c r="PZ24" s="76"/>
      <c r="QA24" s="76"/>
      <c r="QB24" s="76"/>
      <c r="QC24" s="76"/>
      <c r="QD24" s="76"/>
      <c r="QE24" s="76"/>
      <c r="QF24" s="76"/>
      <c r="QG24" s="76"/>
      <c r="QH24" s="76"/>
      <c r="QI24" s="76"/>
      <c r="QJ24" s="76"/>
      <c r="QK24" s="76"/>
      <c r="QL24" s="76"/>
      <c r="QM24" s="76"/>
      <c r="QN24" s="76"/>
      <c r="QO24" s="76"/>
      <c r="QP24" s="76"/>
      <c r="QQ24" s="76"/>
      <c r="QR24" s="76"/>
      <c r="QS24" s="76"/>
      <c r="QT24" s="76"/>
      <c r="QU24" s="76"/>
      <c r="QV24" s="76"/>
      <c r="QW24" s="76"/>
      <c r="QX24" s="76"/>
      <c r="QY24" s="76"/>
      <c r="QZ24" s="76"/>
      <c r="RA24" s="76"/>
      <c r="RB24" s="76"/>
      <c r="RC24" s="76"/>
      <c r="RD24" s="76"/>
      <c r="RE24" s="76"/>
      <c r="RF24" s="76"/>
      <c r="RG24" s="76"/>
      <c r="RH24" s="76"/>
      <c r="RI24" s="76"/>
      <c r="RJ24" s="76"/>
      <c r="RK24" s="76"/>
      <c r="RL24" s="76"/>
      <c r="RM24" s="76"/>
      <c r="RN24" s="76"/>
      <c r="RO24" s="76"/>
      <c r="RP24" s="76"/>
      <c r="RQ24" s="76"/>
      <c r="RR24" s="76"/>
      <c r="RS24" s="76"/>
      <c r="RT24" s="76"/>
      <c r="RU24" s="76"/>
      <c r="RV24" s="76"/>
      <c r="RW24" s="76"/>
      <c r="RX24" s="76"/>
      <c r="RY24" s="76"/>
      <c r="RZ24" s="76"/>
      <c r="SA24" s="76"/>
      <c r="SB24" s="76"/>
      <c r="SC24" s="76"/>
      <c r="SD24" s="76"/>
      <c r="SE24" s="76"/>
      <c r="SF24" s="76"/>
      <c r="SG24" s="76"/>
      <c r="SH24" s="76"/>
      <c r="SI24" s="76"/>
      <c r="SJ24" s="76"/>
      <c r="SK24" s="76"/>
      <c r="SL24" s="76"/>
      <c r="SM24" s="76"/>
      <c r="SN24" s="76"/>
      <c r="SO24" s="76"/>
      <c r="SP24" s="76"/>
      <c r="SQ24" s="76"/>
      <c r="SR24" s="76"/>
      <c r="SS24" s="76"/>
      <c r="ST24" s="76"/>
      <c r="SU24" s="76"/>
      <c r="SV24" s="76"/>
      <c r="SW24" s="76"/>
      <c r="SX24" s="76"/>
      <c r="SY24" s="76"/>
      <c r="SZ24" s="76"/>
      <c r="TA24" s="76"/>
      <c r="TB24" s="76"/>
      <c r="TC24" s="76"/>
      <c r="TD24" s="76"/>
      <c r="TE24" s="76"/>
      <c r="TF24" s="76"/>
      <c r="TG24" s="76"/>
      <c r="TH24" s="76"/>
      <c r="TI24" s="76"/>
      <c r="TJ24" s="76"/>
      <c r="TK24" s="76"/>
      <c r="TL24" s="76"/>
      <c r="TM24" s="76"/>
      <c r="TN24" s="76"/>
      <c r="TO24" s="76"/>
    </row>
    <row r="25" spans="1:535" s="30" customFormat="1" ht="25.5" x14ac:dyDescent="0.2">
      <c r="A25" s="6">
        <v>12</v>
      </c>
      <c r="B25" s="29" t="s">
        <v>37</v>
      </c>
      <c r="C25" s="136" t="s">
        <v>15</v>
      </c>
      <c r="D25" s="136" t="s">
        <v>25</v>
      </c>
      <c r="E25" s="136" t="s">
        <v>22</v>
      </c>
      <c r="F25" s="136">
        <v>5</v>
      </c>
      <c r="G25" s="136" t="s">
        <v>24</v>
      </c>
      <c r="H25" s="137">
        <v>0</v>
      </c>
      <c r="I25" s="137">
        <v>0</v>
      </c>
      <c r="J25" s="137">
        <v>5</v>
      </c>
      <c r="K25" s="150">
        <v>0</v>
      </c>
      <c r="L25" s="150">
        <v>0</v>
      </c>
      <c r="M25" s="150">
        <v>0</v>
      </c>
      <c r="N25" s="150">
        <v>1</v>
      </c>
      <c r="O25" s="150">
        <v>8</v>
      </c>
      <c r="P25" s="18">
        <v>0</v>
      </c>
      <c r="Q25" s="19">
        <v>14</v>
      </c>
      <c r="R25" s="21">
        <v>65</v>
      </c>
      <c r="S25" s="41">
        <v>0.21540000000000001</v>
      </c>
      <c r="T25" s="137" t="s">
        <v>156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  <c r="IZ25" s="76"/>
      <c r="JA25" s="76"/>
      <c r="JB25" s="76"/>
      <c r="JC25" s="76"/>
      <c r="JD25" s="76"/>
      <c r="JE25" s="76"/>
      <c r="JF25" s="76"/>
      <c r="JG25" s="76"/>
      <c r="JH25" s="76"/>
      <c r="JI25" s="76"/>
      <c r="JJ25" s="76"/>
      <c r="JK25" s="76"/>
      <c r="JL25" s="76"/>
      <c r="JM25" s="76"/>
      <c r="JN25" s="76"/>
      <c r="JO25" s="76"/>
      <c r="JP25" s="76"/>
      <c r="JQ25" s="76"/>
      <c r="JR25" s="76"/>
      <c r="JS25" s="76"/>
      <c r="JT25" s="76"/>
      <c r="JU25" s="76"/>
      <c r="JV25" s="76"/>
      <c r="JW25" s="76"/>
      <c r="JX25" s="76"/>
      <c r="JY25" s="76"/>
      <c r="JZ25" s="76"/>
      <c r="KA25" s="76"/>
      <c r="KB25" s="76"/>
      <c r="KC25" s="76"/>
      <c r="KD25" s="76"/>
      <c r="KE25" s="76"/>
      <c r="KF25" s="76"/>
      <c r="KG25" s="76"/>
      <c r="KH25" s="76"/>
      <c r="KI25" s="76"/>
      <c r="KJ25" s="76"/>
      <c r="KK25" s="76"/>
      <c r="KL25" s="76"/>
      <c r="KM25" s="76"/>
      <c r="KN25" s="76"/>
      <c r="KO25" s="76"/>
      <c r="KP25" s="76"/>
      <c r="KQ25" s="76"/>
      <c r="KR25" s="76"/>
      <c r="KS25" s="76"/>
      <c r="KT25" s="76"/>
      <c r="KU25" s="76"/>
      <c r="KV25" s="76"/>
      <c r="KW25" s="76"/>
      <c r="KX25" s="76"/>
      <c r="KY25" s="76"/>
      <c r="KZ25" s="76"/>
      <c r="LA25" s="76"/>
      <c r="LB25" s="76"/>
      <c r="LC25" s="76"/>
      <c r="LD25" s="76"/>
      <c r="LE25" s="76"/>
      <c r="LF25" s="76"/>
      <c r="LG25" s="76"/>
      <c r="LH25" s="76"/>
      <c r="LI25" s="76"/>
      <c r="LJ25" s="76"/>
      <c r="LK25" s="76"/>
      <c r="LL25" s="76"/>
      <c r="LM25" s="76"/>
      <c r="LN25" s="76"/>
      <c r="LO25" s="76"/>
      <c r="LP25" s="76"/>
      <c r="LQ25" s="76"/>
      <c r="LR25" s="76"/>
      <c r="LS25" s="76"/>
      <c r="LT25" s="76"/>
      <c r="LU25" s="76"/>
      <c r="LV25" s="76"/>
      <c r="LW25" s="76"/>
      <c r="LX25" s="76"/>
      <c r="LY25" s="76"/>
      <c r="LZ25" s="76"/>
      <c r="MA25" s="76"/>
      <c r="MB25" s="76"/>
      <c r="MC25" s="76"/>
      <c r="MD25" s="76"/>
      <c r="ME25" s="76"/>
      <c r="MF25" s="76"/>
      <c r="MG25" s="76"/>
      <c r="MH25" s="76"/>
      <c r="MI25" s="76"/>
      <c r="MJ25" s="76"/>
      <c r="MK25" s="76"/>
      <c r="ML25" s="76"/>
      <c r="MM25" s="76"/>
      <c r="MN25" s="76"/>
      <c r="MO25" s="76"/>
      <c r="MP25" s="76"/>
      <c r="MQ25" s="76"/>
      <c r="MR25" s="76"/>
      <c r="MS25" s="76"/>
      <c r="MT25" s="76"/>
      <c r="MU25" s="76"/>
      <c r="MV25" s="76"/>
      <c r="MW25" s="76"/>
      <c r="MX25" s="76"/>
      <c r="MY25" s="76"/>
      <c r="MZ25" s="76"/>
      <c r="NA25" s="76"/>
      <c r="NB25" s="76"/>
      <c r="NC25" s="76"/>
      <c r="ND25" s="76"/>
      <c r="NE25" s="76"/>
      <c r="NF25" s="76"/>
      <c r="NG25" s="76"/>
      <c r="NH25" s="76"/>
      <c r="NI25" s="76"/>
      <c r="NJ25" s="76"/>
      <c r="NK25" s="76"/>
      <c r="NL25" s="76"/>
      <c r="NM25" s="76"/>
      <c r="NN25" s="76"/>
      <c r="NO25" s="76"/>
      <c r="NP25" s="76"/>
      <c r="NQ25" s="76"/>
      <c r="NR25" s="76"/>
      <c r="NS25" s="76"/>
      <c r="NT25" s="76"/>
      <c r="NU25" s="76"/>
      <c r="NV25" s="76"/>
      <c r="NW25" s="76"/>
      <c r="NX25" s="76"/>
      <c r="NY25" s="76"/>
      <c r="NZ25" s="76"/>
      <c r="OA25" s="76"/>
      <c r="OB25" s="76"/>
      <c r="OC25" s="76"/>
      <c r="OD25" s="76"/>
      <c r="OE25" s="76"/>
      <c r="OF25" s="76"/>
      <c r="OG25" s="76"/>
      <c r="OH25" s="76"/>
      <c r="OI25" s="76"/>
      <c r="OJ25" s="76"/>
      <c r="OK25" s="76"/>
      <c r="OL25" s="76"/>
      <c r="OM25" s="76"/>
      <c r="ON25" s="76"/>
      <c r="OO25" s="76"/>
      <c r="OP25" s="76"/>
      <c r="OQ25" s="76"/>
      <c r="OR25" s="76"/>
      <c r="OS25" s="76"/>
      <c r="OT25" s="76"/>
      <c r="OU25" s="76"/>
      <c r="OV25" s="76"/>
      <c r="OW25" s="76"/>
      <c r="OX25" s="76"/>
      <c r="OY25" s="76"/>
      <c r="OZ25" s="76"/>
      <c r="PA25" s="76"/>
      <c r="PB25" s="76"/>
      <c r="PC25" s="76"/>
      <c r="PD25" s="76"/>
      <c r="PE25" s="76"/>
      <c r="PF25" s="76"/>
      <c r="PG25" s="76"/>
      <c r="PH25" s="76"/>
      <c r="PI25" s="76"/>
      <c r="PJ25" s="76"/>
      <c r="PK25" s="76"/>
      <c r="PL25" s="76"/>
      <c r="PM25" s="76"/>
      <c r="PN25" s="76"/>
      <c r="PO25" s="76"/>
      <c r="PP25" s="76"/>
      <c r="PQ25" s="76"/>
      <c r="PR25" s="76"/>
      <c r="PS25" s="76"/>
      <c r="PT25" s="76"/>
      <c r="PU25" s="76"/>
      <c r="PV25" s="76"/>
      <c r="PW25" s="76"/>
      <c r="PX25" s="76"/>
      <c r="PY25" s="76"/>
      <c r="PZ25" s="76"/>
      <c r="QA25" s="76"/>
      <c r="QB25" s="76"/>
      <c r="QC25" s="76"/>
      <c r="QD25" s="76"/>
      <c r="QE25" s="76"/>
      <c r="QF25" s="76"/>
      <c r="QG25" s="76"/>
      <c r="QH25" s="76"/>
      <c r="QI25" s="76"/>
      <c r="QJ25" s="76"/>
      <c r="QK25" s="76"/>
      <c r="QL25" s="76"/>
      <c r="QM25" s="76"/>
      <c r="QN25" s="76"/>
      <c r="QO25" s="76"/>
      <c r="QP25" s="76"/>
      <c r="QQ25" s="76"/>
      <c r="QR25" s="76"/>
      <c r="QS25" s="76"/>
      <c r="QT25" s="76"/>
      <c r="QU25" s="76"/>
      <c r="QV25" s="76"/>
      <c r="QW25" s="76"/>
      <c r="QX25" s="76"/>
      <c r="QY25" s="76"/>
      <c r="QZ25" s="76"/>
      <c r="RA25" s="76"/>
      <c r="RB25" s="76"/>
      <c r="RC25" s="76"/>
      <c r="RD25" s="76"/>
      <c r="RE25" s="76"/>
      <c r="RF25" s="76"/>
      <c r="RG25" s="76"/>
      <c r="RH25" s="76"/>
      <c r="RI25" s="76"/>
      <c r="RJ25" s="76"/>
      <c r="RK25" s="76"/>
      <c r="RL25" s="76"/>
      <c r="RM25" s="76"/>
      <c r="RN25" s="76"/>
      <c r="RO25" s="76"/>
      <c r="RP25" s="76"/>
      <c r="RQ25" s="76"/>
      <c r="RR25" s="76"/>
      <c r="RS25" s="76"/>
      <c r="RT25" s="76"/>
      <c r="RU25" s="76"/>
      <c r="RV25" s="76"/>
      <c r="RW25" s="76"/>
      <c r="RX25" s="76"/>
      <c r="RY25" s="76"/>
      <c r="RZ25" s="76"/>
      <c r="SA25" s="76"/>
      <c r="SB25" s="76"/>
      <c r="SC25" s="76"/>
      <c r="SD25" s="76"/>
      <c r="SE25" s="76"/>
      <c r="SF25" s="76"/>
      <c r="SG25" s="76"/>
      <c r="SH25" s="76"/>
      <c r="SI25" s="76"/>
      <c r="SJ25" s="76"/>
      <c r="SK25" s="76"/>
      <c r="SL25" s="76"/>
      <c r="SM25" s="76"/>
      <c r="SN25" s="76"/>
      <c r="SO25" s="76"/>
      <c r="SP25" s="76"/>
      <c r="SQ25" s="76"/>
      <c r="SR25" s="76"/>
      <c r="SS25" s="76"/>
      <c r="ST25" s="76"/>
      <c r="SU25" s="76"/>
      <c r="SV25" s="76"/>
      <c r="SW25" s="76"/>
      <c r="SX25" s="76"/>
      <c r="SY25" s="76"/>
      <c r="SZ25" s="76"/>
      <c r="TA25" s="76"/>
      <c r="TB25" s="76"/>
      <c r="TC25" s="76"/>
      <c r="TD25" s="76"/>
      <c r="TE25" s="76"/>
      <c r="TF25" s="76"/>
      <c r="TG25" s="76"/>
      <c r="TH25" s="76"/>
      <c r="TI25" s="76"/>
      <c r="TJ25" s="76"/>
      <c r="TK25" s="76"/>
      <c r="TL25" s="76"/>
      <c r="TM25" s="76"/>
      <c r="TN25" s="76"/>
      <c r="TO25" s="76"/>
    </row>
    <row r="26" spans="1:535" ht="12.75" x14ac:dyDescent="0.2">
      <c r="A26" s="7"/>
      <c r="B26" s="8"/>
      <c r="C26" s="7"/>
      <c r="D26" s="7"/>
      <c r="E26" s="7"/>
      <c r="F26" s="7"/>
      <c r="G26" s="7"/>
      <c r="H26" s="9"/>
      <c r="I26" s="9"/>
      <c r="J26" s="9"/>
      <c r="K26" s="10"/>
      <c r="L26" s="10"/>
      <c r="M26" s="10"/>
      <c r="N26" s="10"/>
      <c r="O26" s="10"/>
      <c r="P26" s="10"/>
      <c r="Q26" s="15"/>
      <c r="R26" s="15"/>
      <c r="S26" s="42"/>
      <c r="T26" s="16"/>
    </row>
    <row r="27" spans="1:535" ht="12.75" x14ac:dyDescent="0.2">
      <c r="A27" s="7"/>
      <c r="B27" s="8"/>
      <c r="C27" s="7"/>
      <c r="D27" s="7"/>
      <c r="E27" s="7"/>
      <c r="F27" s="7"/>
      <c r="G27" s="7"/>
      <c r="H27" s="9"/>
      <c r="I27" s="9"/>
      <c r="J27" s="9"/>
      <c r="K27" s="10"/>
      <c r="L27" s="10"/>
      <c r="M27" s="10"/>
      <c r="N27" s="10"/>
      <c r="O27" s="10"/>
      <c r="P27" s="10"/>
      <c r="Q27" s="15"/>
      <c r="R27" s="15"/>
      <c r="S27" s="42"/>
      <c r="T27" s="16"/>
    </row>
    <row r="28" spans="1:535" ht="12.75" x14ac:dyDescent="0.2">
      <c r="A28" s="7"/>
      <c r="B28" s="8"/>
      <c r="D28" s="7"/>
      <c r="E28" s="7"/>
      <c r="F28" s="7"/>
      <c r="G28" s="7"/>
      <c r="H28" s="9"/>
      <c r="I28" s="9"/>
      <c r="J28" s="9"/>
      <c r="K28" s="10"/>
      <c r="L28" s="10"/>
      <c r="M28" s="10"/>
      <c r="N28" s="10"/>
      <c r="O28" s="10"/>
      <c r="P28" s="10"/>
      <c r="Q28" s="10"/>
      <c r="R28" s="10"/>
      <c r="S28" s="43"/>
      <c r="T28" s="9"/>
    </row>
    <row r="29" spans="1:535" ht="12.75" x14ac:dyDescent="0.2">
      <c r="A29" s="7"/>
      <c r="B29" s="11" t="s">
        <v>7</v>
      </c>
      <c r="D29" s="7" t="s">
        <v>150</v>
      </c>
      <c r="E29" s="7"/>
      <c r="F29" s="7"/>
      <c r="H29" s="9"/>
      <c r="I29" s="9"/>
      <c r="J29" s="9"/>
      <c r="K29" s="10"/>
      <c r="L29" s="10"/>
      <c r="M29" s="10"/>
      <c r="N29" s="10"/>
      <c r="O29" s="10"/>
      <c r="P29" s="10"/>
      <c r="Q29" s="10"/>
      <c r="R29" s="10"/>
      <c r="S29" s="43"/>
      <c r="T29" s="9"/>
    </row>
    <row r="30" spans="1:535" ht="12.75" x14ac:dyDescent="0.2">
      <c r="B30" s="12" t="s">
        <v>8</v>
      </c>
      <c r="D30" s="133"/>
      <c r="E30" s="3"/>
      <c r="F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8"/>
      <c r="T30" s="3"/>
    </row>
    <row r="31" spans="1:535" ht="12.75" x14ac:dyDescent="0.2">
      <c r="B31" s="5"/>
      <c r="D31" s="7" t="s">
        <v>151</v>
      </c>
      <c r="E31" s="5"/>
      <c r="F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4"/>
      <c r="T31" s="5"/>
    </row>
    <row r="32" spans="1:535" ht="12.75" x14ac:dyDescent="0.2">
      <c r="B32" s="5"/>
      <c r="D32" s="138" t="s">
        <v>152</v>
      </c>
      <c r="E32" s="5"/>
      <c r="F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4"/>
      <c r="T32" s="5"/>
    </row>
    <row r="33" spans="2:20" ht="12.75" x14ac:dyDescent="0.2">
      <c r="B33" s="5"/>
      <c r="D33" s="138" t="s">
        <v>153</v>
      </c>
      <c r="E33" s="5"/>
      <c r="F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44"/>
      <c r="T33" s="5"/>
    </row>
    <row r="34" spans="2:20" ht="12.75" x14ac:dyDescent="0.2">
      <c r="B34" s="5"/>
      <c r="C34" s="5"/>
      <c r="D34" s="5"/>
      <c r="E34" s="5"/>
      <c r="F34" s="5"/>
      <c r="G34" s="7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4"/>
      <c r="T34" s="5"/>
    </row>
    <row r="35" spans="2:20" ht="12.75" x14ac:dyDescent="0.2">
      <c r="B35" s="5"/>
      <c r="C35" s="5"/>
      <c r="D35" s="5"/>
      <c r="E35" s="5"/>
      <c r="F35" s="5"/>
      <c r="G35" s="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44"/>
      <c r="T35" s="5"/>
    </row>
    <row r="36" spans="2:20" ht="12.75" x14ac:dyDescent="0.2">
      <c r="B36" s="5"/>
      <c r="C36" s="5"/>
      <c r="D36" s="5"/>
      <c r="E36" s="5"/>
      <c r="F36" s="5"/>
      <c r="G36" s="7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4"/>
      <c r="T36" s="5"/>
    </row>
    <row r="37" spans="2:20" ht="12.75" x14ac:dyDescent="0.2">
      <c r="B37" s="5"/>
      <c r="C37" s="5"/>
      <c r="D37" s="5"/>
      <c r="E37" s="5"/>
      <c r="F37" s="5"/>
      <c r="G37" s="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44"/>
      <c r="T37" s="5"/>
    </row>
    <row r="38" spans="2:20" ht="12.75" x14ac:dyDescent="0.2">
      <c r="B38" s="5"/>
      <c r="C38" s="5"/>
      <c r="D38" s="5"/>
      <c r="E38" s="5"/>
      <c r="F38" s="5"/>
      <c r="G38" s="7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4"/>
      <c r="T38" s="5"/>
    </row>
    <row r="39" spans="2:20" ht="12.75" x14ac:dyDescent="0.2">
      <c r="B39" s="5"/>
      <c r="C39" s="5"/>
      <c r="D39" s="5"/>
      <c r="E39" s="5"/>
      <c r="F39" s="5"/>
      <c r="G39" s="7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4"/>
      <c r="T39" s="5"/>
    </row>
  </sheetData>
  <sortState ref="A16:U21">
    <sortCondition ref="E16:E21"/>
  </sortState>
  <mergeCells count="8">
    <mergeCell ref="A10:T10"/>
    <mergeCell ref="A11:T11"/>
    <mergeCell ref="A8:T8"/>
    <mergeCell ref="A9:K9"/>
    <mergeCell ref="A3:T3"/>
    <mergeCell ref="A5:T5"/>
    <mergeCell ref="A6:T6"/>
    <mergeCell ref="A7:T7"/>
  </mergeCells>
  <phoneticPr fontId="2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P34"/>
  <sheetViews>
    <sheetView zoomScale="85" zoomScaleNormal="85" workbookViewId="0">
      <selection activeCell="G30" sqref="G30:G31"/>
    </sheetView>
  </sheetViews>
  <sheetFormatPr defaultRowHeight="12" x14ac:dyDescent="0.2"/>
  <cols>
    <col min="1" max="1" width="9.33203125" customWidth="1"/>
    <col min="2" max="2" width="12" customWidth="1"/>
    <col min="3" max="3" width="17" customWidth="1"/>
    <col min="4" max="4" width="21.33203125" customWidth="1"/>
    <col min="7" max="7" width="23.1640625" customWidth="1"/>
    <col min="8" max="8" width="14.33203125" customWidth="1"/>
    <col min="9" max="9" width="13" customWidth="1"/>
    <col min="10" max="10" width="13.83203125" customWidth="1"/>
    <col min="11" max="16" width="15.33203125" customWidth="1"/>
    <col min="17" max="17" width="13.1640625" customWidth="1"/>
    <col min="18" max="18" width="23.6640625" customWidth="1"/>
    <col min="19" max="19" width="21.6640625" style="45" customWidth="1"/>
    <col min="20" max="20" width="14.6640625" customWidth="1"/>
  </cols>
  <sheetData>
    <row r="3" spans="1:20" ht="15" x14ac:dyDescent="0.2">
      <c r="A3" s="167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5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67"/>
      <c r="T4" s="47"/>
    </row>
    <row r="5" spans="1:20" s="46" customFormat="1" ht="15" x14ac:dyDescent="0.2">
      <c r="A5" s="168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15" x14ac:dyDescent="0.2">
      <c r="A6" s="168" t="s">
        <v>18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ht="15" x14ac:dyDescent="0.25">
      <c r="A7" s="163" t="s">
        <v>47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20" ht="15" x14ac:dyDescent="0.2">
      <c r="A8" s="160" t="s">
        <v>159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0" ht="15" x14ac:dyDescent="0.2">
      <c r="A9" s="160" t="s">
        <v>39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31"/>
      <c r="M9" s="31"/>
      <c r="N9" s="31"/>
      <c r="O9" s="31"/>
      <c r="P9" s="31"/>
      <c r="Q9" s="2"/>
      <c r="R9" s="2"/>
      <c r="S9" s="37"/>
      <c r="T9" s="2"/>
    </row>
    <row r="10" spans="1:20" ht="14.25" x14ac:dyDescent="0.2">
      <c r="A10" s="164" t="s">
        <v>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0" ht="14.25" x14ac:dyDescent="0.2">
      <c r="A11" s="164" t="s">
        <v>54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1:20" ht="14.25" x14ac:dyDescent="0.2">
      <c r="A12" s="165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</row>
    <row r="13" spans="1:20" ht="12.75" x14ac:dyDescent="0.2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</row>
    <row r="14" spans="1:20" ht="13.5" thickBot="1" x14ac:dyDescent="0.25">
      <c r="A14" s="3"/>
      <c r="B14" s="3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8"/>
      <c r="T14" s="3"/>
    </row>
    <row r="15" spans="1:20" ht="77.25" thickBot="1" x14ac:dyDescent="0.25">
      <c r="A15" s="14" t="s">
        <v>0</v>
      </c>
      <c r="B15" s="23" t="s">
        <v>1</v>
      </c>
      <c r="C15" s="23" t="s">
        <v>14</v>
      </c>
      <c r="D15" s="14" t="s">
        <v>2</v>
      </c>
      <c r="E15" s="48" t="s">
        <v>16</v>
      </c>
      <c r="F15" s="48" t="s">
        <v>17</v>
      </c>
      <c r="G15" s="14" t="s">
        <v>3</v>
      </c>
      <c r="H15" s="49" t="s">
        <v>9</v>
      </c>
      <c r="I15" s="14" t="s">
        <v>10</v>
      </c>
      <c r="J15" s="14" t="s">
        <v>11</v>
      </c>
      <c r="K15" s="48" t="s">
        <v>12</v>
      </c>
      <c r="L15" s="48" t="s">
        <v>40</v>
      </c>
      <c r="M15" s="48" t="s">
        <v>41</v>
      </c>
      <c r="N15" s="48" t="s">
        <v>42</v>
      </c>
      <c r="O15" s="48" t="s">
        <v>43</v>
      </c>
      <c r="P15" s="48" t="s">
        <v>44</v>
      </c>
      <c r="Q15" s="14" t="s">
        <v>4</v>
      </c>
      <c r="R15" s="14" t="s">
        <v>5</v>
      </c>
      <c r="S15" s="68" t="s">
        <v>6</v>
      </c>
      <c r="T15" s="14" t="s">
        <v>13</v>
      </c>
    </row>
    <row r="16" spans="1:20" ht="25.5" x14ac:dyDescent="0.2">
      <c r="A16" s="53">
        <v>1</v>
      </c>
      <c r="B16" s="13" t="s">
        <v>49</v>
      </c>
      <c r="C16" s="144" t="s">
        <v>15</v>
      </c>
      <c r="D16" s="144" t="s">
        <v>25</v>
      </c>
      <c r="E16" s="136" t="s">
        <v>50</v>
      </c>
      <c r="F16" s="136">
        <v>6</v>
      </c>
      <c r="G16" s="144" t="s">
        <v>48</v>
      </c>
      <c r="H16" s="137">
        <v>1</v>
      </c>
      <c r="I16" s="137">
        <v>4</v>
      </c>
      <c r="J16" s="137">
        <v>4</v>
      </c>
      <c r="K16" s="150">
        <v>3</v>
      </c>
      <c r="L16" s="150">
        <v>3</v>
      </c>
      <c r="M16" s="150">
        <v>7</v>
      </c>
      <c r="N16" s="150">
        <v>3</v>
      </c>
      <c r="O16" s="150">
        <v>7</v>
      </c>
      <c r="P16" s="150">
        <v>1</v>
      </c>
      <c r="Q16" s="19">
        <f>SUM(H16:P16)</f>
        <v>33</v>
      </c>
      <c r="R16" s="21">
        <v>65</v>
      </c>
      <c r="S16" s="41">
        <v>0.50770000000000004</v>
      </c>
      <c r="T16" s="20" t="s">
        <v>154</v>
      </c>
    </row>
    <row r="17" spans="1:302" ht="25.5" x14ac:dyDescent="0.2">
      <c r="A17" s="53">
        <v>2</v>
      </c>
      <c r="B17" s="13" t="s">
        <v>52</v>
      </c>
      <c r="C17" s="144" t="s">
        <v>15</v>
      </c>
      <c r="D17" s="144" t="s">
        <v>25</v>
      </c>
      <c r="E17" s="136" t="s">
        <v>51</v>
      </c>
      <c r="F17" s="136">
        <v>6</v>
      </c>
      <c r="G17" s="144" t="s">
        <v>48</v>
      </c>
      <c r="H17" s="137">
        <v>2</v>
      </c>
      <c r="I17" s="137">
        <v>3</v>
      </c>
      <c r="J17" s="137">
        <v>4</v>
      </c>
      <c r="K17" s="150">
        <v>3</v>
      </c>
      <c r="L17" s="150">
        <v>3</v>
      </c>
      <c r="M17" s="150">
        <v>5</v>
      </c>
      <c r="N17" s="150">
        <v>4</v>
      </c>
      <c r="O17" s="150">
        <v>7</v>
      </c>
      <c r="P17" s="150">
        <v>0</v>
      </c>
      <c r="Q17" s="19">
        <f>SUM(H17:P17)</f>
        <v>31</v>
      </c>
      <c r="R17" s="21">
        <v>65</v>
      </c>
      <c r="S17" s="41">
        <v>0.47689999999999999</v>
      </c>
      <c r="T17" s="137" t="s">
        <v>156</v>
      </c>
    </row>
    <row r="18" spans="1:302" s="30" customFormat="1" ht="25.5" x14ac:dyDescent="0.2">
      <c r="A18" s="53">
        <v>3</v>
      </c>
      <c r="B18" s="29" t="s">
        <v>55</v>
      </c>
      <c r="C18" s="136" t="s">
        <v>15</v>
      </c>
      <c r="D18" s="136" t="s">
        <v>25</v>
      </c>
      <c r="E18" s="136" t="s">
        <v>58</v>
      </c>
      <c r="F18" s="136">
        <v>6</v>
      </c>
      <c r="G18" s="136" t="s">
        <v>48</v>
      </c>
      <c r="H18" s="137">
        <v>3</v>
      </c>
      <c r="I18" s="137">
        <v>1</v>
      </c>
      <c r="J18" s="137">
        <v>4</v>
      </c>
      <c r="K18" s="150">
        <v>3</v>
      </c>
      <c r="L18" s="150">
        <v>1</v>
      </c>
      <c r="M18" s="150">
        <v>0</v>
      </c>
      <c r="N18" s="150">
        <v>5</v>
      </c>
      <c r="O18" s="150">
        <v>8</v>
      </c>
      <c r="P18" s="150">
        <v>0</v>
      </c>
      <c r="Q18" s="19">
        <f>SUM(H18:P18)</f>
        <v>25</v>
      </c>
      <c r="R18" s="19">
        <v>65</v>
      </c>
      <c r="S18" s="41">
        <v>0.3846</v>
      </c>
      <c r="T18" s="137" t="s">
        <v>156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  <c r="IZ18" s="76"/>
      <c r="JA18" s="76"/>
      <c r="JB18" s="76"/>
      <c r="JC18" s="76"/>
      <c r="JD18" s="76"/>
      <c r="JE18" s="76"/>
      <c r="JF18" s="76"/>
      <c r="JG18" s="76"/>
      <c r="JH18" s="76"/>
      <c r="JI18" s="76"/>
      <c r="JJ18" s="76"/>
      <c r="JK18" s="76"/>
      <c r="JL18" s="76"/>
      <c r="JM18" s="76"/>
      <c r="JN18" s="76"/>
      <c r="JO18" s="76"/>
      <c r="JP18" s="76"/>
      <c r="JQ18" s="76"/>
      <c r="JR18" s="76"/>
      <c r="JS18" s="76"/>
      <c r="JT18" s="76"/>
      <c r="JU18" s="76"/>
      <c r="JV18" s="76"/>
      <c r="JW18" s="76"/>
      <c r="JX18" s="76"/>
      <c r="JY18" s="76"/>
      <c r="JZ18" s="76"/>
      <c r="KA18" s="76"/>
      <c r="KB18" s="76"/>
      <c r="KC18" s="76"/>
      <c r="KD18" s="76"/>
      <c r="KE18" s="76"/>
      <c r="KF18" s="76"/>
      <c r="KG18" s="76"/>
      <c r="KH18" s="76"/>
      <c r="KI18" s="76"/>
      <c r="KJ18" s="76"/>
      <c r="KK18" s="76"/>
      <c r="KL18" s="76"/>
      <c r="KM18" s="76"/>
      <c r="KN18" s="76"/>
      <c r="KO18" s="76"/>
      <c r="KP18" s="76"/>
    </row>
    <row r="19" spans="1:302" s="30" customFormat="1" ht="25.5" x14ac:dyDescent="0.2">
      <c r="A19" s="53">
        <v>4</v>
      </c>
      <c r="B19" s="29" t="s">
        <v>56</v>
      </c>
      <c r="C19" s="136" t="s">
        <v>15</v>
      </c>
      <c r="D19" s="136" t="s">
        <v>25</v>
      </c>
      <c r="E19" s="136" t="s">
        <v>59</v>
      </c>
      <c r="F19" s="136">
        <v>6</v>
      </c>
      <c r="G19" s="136" t="s">
        <v>48</v>
      </c>
      <c r="H19" s="137">
        <v>4</v>
      </c>
      <c r="I19" s="137">
        <v>6</v>
      </c>
      <c r="J19" s="137">
        <v>7</v>
      </c>
      <c r="K19" s="150">
        <v>3</v>
      </c>
      <c r="L19" s="150">
        <v>8</v>
      </c>
      <c r="M19" s="150">
        <v>10</v>
      </c>
      <c r="N19" s="150">
        <v>6</v>
      </c>
      <c r="O19" s="150">
        <v>9</v>
      </c>
      <c r="P19" s="150">
        <v>6</v>
      </c>
      <c r="Q19" s="19">
        <f>SUM(H19:P19)</f>
        <v>59</v>
      </c>
      <c r="R19" s="19">
        <v>65</v>
      </c>
      <c r="S19" s="41">
        <v>0.90769999999999995</v>
      </c>
      <c r="T19" s="152" t="s">
        <v>154</v>
      </c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  <c r="IZ19" s="76"/>
      <c r="JA19" s="76"/>
      <c r="JB19" s="76"/>
      <c r="JC19" s="76"/>
      <c r="JD19" s="76"/>
      <c r="JE19" s="76"/>
      <c r="JF19" s="76"/>
      <c r="JG19" s="76"/>
      <c r="JH19" s="76"/>
      <c r="JI19" s="76"/>
      <c r="JJ19" s="76"/>
      <c r="JK19" s="76"/>
      <c r="JL19" s="76"/>
      <c r="JM19" s="76"/>
      <c r="JN19" s="76"/>
      <c r="JO19" s="76"/>
      <c r="JP19" s="76"/>
      <c r="JQ19" s="76"/>
      <c r="JR19" s="76"/>
      <c r="JS19" s="76"/>
      <c r="JT19" s="76"/>
      <c r="JU19" s="76"/>
      <c r="JV19" s="76"/>
      <c r="JW19" s="76"/>
      <c r="JX19" s="76"/>
      <c r="JY19" s="76"/>
      <c r="JZ19" s="76"/>
      <c r="KA19" s="76"/>
      <c r="KB19" s="76"/>
      <c r="KC19" s="76"/>
      <c r="KD19" s="76"/>
      <c r="KE19" s="76"/>
      <c r="KF19" s="76"/>
      <c r="KG19" s="76"/>
      <c r="KH19" s="76"/>
      <c r="KI19" s="76"/>
      <c r="KJ19" s="76"/>
      <c r="KK19" s="76"/>
      <c r="KL19" s="76"/>
      <c r="KM19" s="76"/>
      <c r="KN19" s="76"/>
      <c r="KO19" s="76"/>
      <c r="KP19" s="76"/>
    </row>
    <row r="20" spans="1:302" s="30" customFormat="1" ht="25.5" x14ac:dyDescent="0.2">
      <c r="A20" s="53">
        <v>5</v>
      </c>
      <c r="B20" s="29" t="s">
        <v>57</v>
      </c>
      <c r="C20" s="136" t="s">
        <v>15</v>
      </c>
      <c r="D20" s="136" t="s">
        <v>25</v>
      </c>
      <c r="E20" s="136" t="s">
        <v>58</v>
      </c>
      <c r="F20" s="136">
        <v>6</v>
      </c>
      <c r="G20" s="136" t="s">
        <v>48</v>
      </c>
      <c r="H20" s="137">
        <v>5</v>
      </c>
      <c r="I20" s="137">
        <v>6</v>
      </c>
      <c r="J20" s="137">
        <v>7</v>
      </c>
      <c r="K20" s="150">
        <v>3</v>
      </c>
      <c r="L20" s="150">
        <v>9</v>
      </c>
      <c r="M20" s="150">
        <v>10</v>
      </c>
      <c r="N20" s="150">
        <v>6</v>
      </c>
      <c r="O20" s="150">
        <v>10</v>
      </c>
      <c r="P20" s="150">
        <v>7</v>
      </c>
      <c r="Q20" s="19">
        <f>SUM(H20:P20)</f>
        <v>63</v>
      </c>
      <c r="R20" s="19">
        <v>65</v>
      </c>
      <c r="S20" s="41" t="s">
        <v>60</v>
      </c>
      <c r="T20" s="152" t="s">
        <v>155</v>
      </c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  <c r="IZ20" s="76"/>
      <c r="JA20" s="76"/>
      <c r="JB20" s="76"/>
      <c r="JC20" s="76"/>
      <c r="JD20" s="76"/>
      <c r="JE20" s="76"/>
      <c r="JF20" s="76"/>
      <c r="JG20" s="76"/>
      <c r="JH20" s="76"/>
      <c r="JI20" s="76"/>
      <c r="JJ20" s="76"/>
      <c r="JK20" s="76"/>
      <c r="JL20" s="76"/>
      <c r="JM20" s="76"/>
      <c r="JN20" s="76"/>
      <c r="JO20" s="76"/>
      <c r="JP20" s="76"/>
      <c r="JQ20" s="76"/>
      <c r="JR20" s="76"/>
      <c r="JS20" s="76"/>
      <c r="JT20" s="76"/>
      <c r="JU20" s="76"/>
      <c r="JV20" s="76"/>
      <c r="JW20" s="76"/>
      <c r="JX20" s="76"/>
      <c r="JY20" s="76"/>
      <c r="JZ20" s="76"/>
      <c r="KA20" s="76"/>
      <c r="KB20" s="76"/>
      <c r="KC20" s="76"/>
      <c r="KD20" s="76"/>
      <c r="KE20" s="76"/>
      <c r="KF20" s="76"/>
      <c r="KG20" s="76"/>
      <c r="KH20" s="76"/>
      <c r="KI20" s="76"/>
      <c r="KJ20" s="76"/>
      <c r="KK20" s="76"/>
      <c r="KL20" s="76"/>
      <c r="KM20" s="76"/>
      <c r="KN20" s="76"/>
      <c r="KO20" s="76"/>
      <c r="KP20" s="76"/>
    </row>
    <row r="21" spans="1:302" ht="12.75" x14ac:dyDescent="0.2">
      <c r="A21" s="58"/>
      <c r="B21" s="59"/>
      <c r="C21" s="58"/>
      <c r="D21" s="58"/>
      <c r="E21" s="58"/>
      <c r="F21" s="58"/>
      <c r="G21" s="58"/>
      <c r="H21" s="60"/>
      <c r="I21" s="60"/>
      <c r="J21" s="60"/>
      <c r="K21" s="61"/>
      <c r="L21" s="61"/>
      <c r="M21" s="61"/>
      <c r="N21" s="61"/>
      <c r="O21" s="61"/>
      <c r="P21" s="61"/>
      <c r="Q21" s="62"/>
      <c r="R21" s="62"/>
      <c r="S21" s="69"/>
      <c r="T21" s="63"/>
    </row>
    <row r="22" spans="1:302" ht="12.75" x14ac:dyDescent="0.2">
      <c r="A22" s="58"/>
      <c r="B22" s="59"/>
      <c r="C22" s="58"/>
      <c r="D22" s="58"/>
      <c r="E22" s="58"/>
      <c r="F22" s="58"/>
      <c r="G22" s="58"/>
      <c r="H22" s="60"/>
      <c r="I22" s="60"/>
      <c r="J22" s="60"/>
      <c r="K22" s="61"/>
      <c r="L22" s="61"/>
      <c r="M22" s="61"/>
      <c r="N22" s="61"/>
      <c r="O22" s="61"/>
      <c r="P22" s="61"/>
      <c r="Q22" s="62"/>
      <c r="R22" s="62"/>
      <c r="S22" s="69"/>
      <c r="T22" s="63"/>
    </row>
    <row r="23" spans="1:302" ht="12.75" x14ac:dyDescent="0.2">
      <c r="A23" s="58"/>
      <c r="B23" s="59"/>
      <c r="C23" s="58"/>
      <c r="D23" s="58"/>
      <c r="E23" s="58"/>
      <c r="F23" s="58"/>
      <c r="G23" s="58"/>
      <c r="H23" s="60"/>
      <c r="I23" s="60"/>
      <c r="J23" s="60"/>
      <c r="K23" s="61"/>
      <c r="L23" s="61"/>
      <c r="M23" s="61"/>
      <c r="N23" s="61"/>
      <c r="O23" s="61"/>
      <c r="P23" s="61"/>
      <c r="Q23" s="61"/>
      <c r="R23" s="61"/>
      <c r="S23" s="70"/>
      <c r="T23" s="60"/>
    </row>
    <row r="24" spans="1:302" ht="12.75" x14ac:dyDescent="0.2">
      <c r="A24" s="58"/>
      <c r="B24" s="64" t="s">
        <v>7</v>
      </c>
      <c r="D24" s="7" t="s">
        <v>150</v>
      </c>
      <c r="E24" s="58"/>
      <c r="F24" s="58"/>
      <c r="H24" s="60"/>
      <c r="I24" s="60"/>
      <c r="J24" s="60"/>
      <c r="K24" s="61"/>
      <c r="L24" s="61"/>
      <c r="M24" s="61"/>
      <c r="N24" s="61"/>
      <c r="O24" s="61"/>
      <c r="P24" s="61"/>
      <c r="Q24" s="61"/>
      <c r="R24" s="61"/>
      <c r="S24" s="70"/>
      <c r="T24" s="60"/>
    </row>
    <row r="25" spans="1:302" ht="12.75" x14ac:dyDescent="0.2">
      <c r="B25" s="65" t="s">
        <v>8</v>
      </c>
      <c r="D25" s="133"/>
      <c r="E25" s="3"/>
      <c r="F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8"/>
      <c r="T25" s="3"/>
    </row>
    <row r="26" spans="1:302" ht="12.75" x14ac:dyDescent="0.2">
      <c r="B26" s="66"/>
      <c r="D26" s="7" t="s">
        <v>151</v>
      </c>
      <c r="E26" s="66"/>
      <c r="F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71"/>
      <c r="T26" s="66"/>
    </row>
    <row r="27" spans="1:302" ht="12.75" x14ac:dyDescent="0.2">
      <c r="B27" s="66"/>
      <c r="D27" s="138" t="s">
        <v>152</v>
      </c>
      <c r="E27" s="66"/>
      <c r="F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71"/>
      <c r="T27" s="66"/>
    </row>
    <row r="28" spans="1:302" ht="12.75" x14ac:dyDescent="0.2">
      <c r="B28" s="66"/>
      <c r="D28" s="138" t="s">
        <v>153</v>
      </c>
      <c r="E28" s="66"/>
      <c r="F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71"/>
      <c r="T28" s="66"/>
    </row>
    <row r="29" spans="1:302" ht="12.75" x14ac:dyDescent="0.2">
      <c r="B29" s="66"/>
      <c r="C29" s="66"/>
      <c r="D29" s="66"/>
      <c r="E29" s="66"/>
      <c r="F29" s="66"/>
      <c r="G29" s="58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71"/>
      <c r="T29" s="66"/>
    </row>
    <row r="30" spans="1:302" ht="12.75" x14ac:dyDescent="0.2">
      <c r="B30" s="66"/>
      <c r="C30" s="66"/>
      <c r="D30" s="66"/>
      <c r="E30" s="66"/>
      <c r="F30" s="66"/>
      <c r="G30" s="58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71"/>
      <c r="T30" s="66"/>
    </row>
    <row r="31" spans="1:302" ht="12.75" x14ac:dyDescent="0.2">
      <c r="B31" s="66"/>
      <c r="C31" s="66"/>
      <c r="D31" s="66"/>
      <c r="E31" s="66"/>
      <c r="F31" s="66"/>
      <c r="G31" s="58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71"/>
      <c r="T31" s="66"/>
    </row>
    <row r="32" spans="1:302" ht="12.75" x14ac:dyDescent="0.2">
      <c r="B32" s="66"/>
      <c r="C32" s="66"/>
      <c r="D32" s="66"/>
      <c r="E32" s="66"/>
      <c r="F32" s="66"/>
      <c r="G32" s="58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71"/>
      <c r="T32" s="66"/>
    </row>
    <row r="33" spans="2:20" ht="12.75" x14ac:dyDescent="0.2">
      <c r="B33" s="66"/>
      <c r="C33" s="66"/>
      <c r="D33" s="66"/>
      <c r="E33" s="66"/>
      <c r="F33" s="66"/>
      <c r="G33" s="58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71"/>
      <c r="T33" s="66"/>
    </row>
    <row r="34" spans="2:20" ht="12.75" x14ac:dyDescent="0.2">
      <c r="B34" s="66"/>
      <c r="C34" s="66"/>
      <c r="D34" s="66"/>
      <c r="E34" s="66"/>
      <c r="F34" s="66"/>
      <c r="G34" s="58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71"/>
      <c r="T34" s="66"/>
    </row>
  </sheetData>
  <mergeCells count="10">
    <mergeCell ref="A10:T10"/>
    <mergeCell ref="A11:T11"/>
    <mergeCell ref="A12:T12"/>
    <mergeCell ref="A13:T13"/>
    <mergeCell ref="A3:T3"/>
    <mergeCell ref="A5:T5"/>
    <mergeCell ref="A6:T6"/>
    <mergeCell ref="A7:T7"/>
    <mergeCell ref="A8:T8"/>
    <mergeCell ref="A9:K9"/>
  </mergeCells>
  <phoneticPr fontId="2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Y40"/>
  <sheetViews>
    <sheetView zoomScale="85" zoomScaleNormal="85" workbookViewId="0">
      <selection activeCell="H27" sqref="H27"/>
    </sheetView>
  </sheetViews>
  <sheetFormatPr defaultRowHeight="12" x14ac:dyDescent="0.2"/>
  <cols>
    <col min="2" max="2" width="15.33203125" customWidth="1"/>
    <col min="3" max="3" width="19.33203125" customWidth="1"/>
    <col min="4" max="4" width="22.6640625" customWidth="1"/>
    <col min="5" max="5" width="12.33203125" customWidth="1"/>
    <col min="6" max="6" width="13.1640625" customWidth="1"/>
    <col min="7" max="7" width="21.6640625" customWidth="1"/>
    <col min="8" max="8" width="12.5" customWidth="1"/>
    <col min="9" max="9" width="13.83203125" customWidth="1"/>
    <col min="10" max="10" width="14" customWidth="1"/>
    <col min="11" max="15" width="12.83203125" customWidth="1"/>
    <col min="16" max="16" width="12.1640625" customWidth="1"/>
    <col min="17" max="17" width="21.33203125" customWidth="1"/>
    <col min="18" max="18" width="20.33203125" style="45" customWidth="1"/>
    <col min="19" max="19" width="15.1640625" customWidth="1"/>
  </cols>
  <sheetData>
    <row r="3" spans="1:259" ht="15" x14ac:dyDescent="0.2">
      <c r="A3" s="167" t="s">
        <v>62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</row>
    <row r="4" spans="1:259" ht="15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67"/>
      <c r="S4" s="47"/>
    </row>
    <row r="5" spans="1:259" ht="15" x14ac:dyDescent="0.2">
      <c r="A5" s="168" t="s">
        <v>79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</row>
    <row r="6" spans="1:259" ht="15" x14ac:dyDescent="0.2">
      <c r="A6" s="168" t="s">
        <v>18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</row>
    <row r="7" spans="1:259" ht="15" x14ac:dyDescent="0.25">
      <c r="A7" s="163" t="s">
        <v>47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</row>
    <row r="8" spans="1:259" ht="15" x14ac:dyDescent="0.2">
      <c r="A8" s="160" t="s">
        <v>159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</row>
    <row r="9" spans="1:259" ht="15" x14ac:dyDescent="0.2">
      <c r="A9" s="160" t="s">
        <v>39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34"/>
      <c r="M9" s="34"/>
      <c r="N9" s="34"/>
      <c r="O9" s="34"/>
      <c r="P9" s="34"/>
      <c r="Q9" s="34"/>
      <c r="R9" s="77"/>
      <c r="S9" s="34"/>
    </row>
    <row r="10" spans="1:259" ht="14.25" x14ac:dyDescent="0.2">
      <c r="A10" s="164" t="s">
        <v>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</row>
    <row r="11" spans="1:259" ht="14.25" x14ac:dyDescent="0.2">
      <c r="A11" s="164" t="s">
        <v>54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259" ht="14.25" x14ac:dyDescent="0.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78"/>
      <c r="S12" s="35"/>
    </row>
    <row r="13" spans="1:259" ht="13.5" thickBot="1" x14ac:dyDescent="0.25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8"/>
      <c r="S13" s="3"/>
    </row>
    <row r="14" spans="1:259" ht="51.75" thickBot="1" x14ac:dyDescent="0.25">
      <c r="A14" s="14" t="s">
        <v>0</v>
      </c>
      <c r="B14" s="23" t="s">
        <v>1</v>
      </c>
      <c r="C14" s="23" t="s">
        <v>14</v>
      </c>
      <c r="D14" s="14" t="s">
        <v>2</v>
      </c>
      <c r="E14" s="48" t="s">
        <v>16</v>
      </c>
      <c r="F14" s="48" t="s">
        <v>17</v>
      </c>
      <c r="G14" s="14" t="s">
        <v>3</v>
      </c>
      <c r="H14" s="49" t="s">
        <v>9</v>
      </c>
      <c r="I14" s="14" t="s">
        <v>10</v>
      </c>
      <c r="J14" s="14" t="s">
        <v>11</v>
      </c>
      <c r="K14" s="48" t="s">
        <v>12</v>
      </c>
      <c r="L14" s="48" t="s">
        <v>40</v>
      </c>
      <c r="M14" s="48" t="s">
        <v>41</v>
      </c>
      <c r="N14" s="48" t="s">
        <v>42</v>
      </c>
      <c r="O14" s="48" t="s">
        <v>43</v>
      </c>
      <c r="P14" s="14" t="s">
        <v>4</v>
      </c>
      <c r="Q14" s="14" t="s">
        <v>5</v>
      </c>
      <c r="R14" s="68" t="s">
        <v>6</v>
      </c>
      <c r="S14" s="14" t="s">
        <v>13</v>
      </c>
    </row>
    <row r="15" spans="1:259" ht="25.5" x14ac:dyDescent="0.2">
      <c r="A15" s="50">
        <v>1</v>
      </c>
      <c r="B15" s="13" t="s">
        <v>63</v>
      </c>
      <c r="C15" s="51" t="s">
        <v>15</v>
      </c>
      <c r="D15" s="51" t="s">
        <v>25</v>
      </c>
      <c r="E15" s="51" t="s">
        <v>64</v>
      </c>
      <c r="F15" s="51">
        <v>7</v>
      </c>
      <c r="G15" s="51" t="s">
        <v>65</v>
      </c>
      <c r="H15" s="50">
        <v>5</v>
      </c>
      <c r="I15" s="50">
        <v>7</v>
      </c>
      <c r="J15" s="50">
        <v>3</v>
      </c>
      <c r="K15" s="52">
        <v>7</v>
      </c>
      <c r="L15" s="52">
        <v>6</v>
      </c>
      <c r="M15" s="52">
        <v>7</v>
      </c>
      <c r="N15" s="52">
        <v>4</v>
      </c>
      <c r="O15" s="52">
        <v>8</v>
      </c>
      <c r="P15" s="21">
        <f>SUM(H15:O15)</f>
        <v>47</v>
      </c>
      <c r="Q15" s="21">
        <v>50</v>
      </c>
      <c r="R15" s="40">
        <v>0.94</v>
      </c>
      <c r="S15" s="22" t="s">
        <v>155</v>
      </c>
    </row>
    <row r="16" spans="1:259" s="30" customFormat="1" ht="25.5" x14ac:dyDescent="0.2">
      <c r="A16" s="53">
        <v>2</v>
      </c>
      <c r="B16" s="29" t="s">
        <v>67</v>
      </c>
      <c r="C16" s="54" t="s">
        <v>15</v>
      </c>
      <c r="D16" s="54" t="s">
        <v>25</v>
      </c>
      <c r="E16" s="54" t="s">
        <v>66</v>
      </c>
      <c r="F16" s="54">
        <v>7</v>
      </c>
      <c r="G16" s="54" t="s">
        <v>65</v>
      </c>
      <c r="H16" s="53">
        <v>5</v>
      </c>
      <c r="I16" s="53">
        <v>7</v>
      </c>
      <c r="J16" s="53">
        <v>3</v>
      </c>
      <c r="K16" s="53">
        <v>7</v>
      </c>
      <c r="L16" s="53">
        <v>6</v>
      </c>
      <c r="M16" s="53">
        <v>5</v>
      </c>
      <c r="N16" s="53">
        <v>0</v>
      </c>
      <c r="O16" s="53">
        <v>7</v>
      </c>
      <c r="P16" s="19">
        <f>SUM(H16:O16)</f>
        <v>40</v>
      </c>
      <c r="Q16" s="21">
        <v>50</v>
      </c>
      <c r="R16" s="41">
        <v>0.8</v>
      </c>
      <c r="S16" s="152" t="s">
        <v>157</v>
      </c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  <c r="IR16" s="76"/>
      <c r="IS16" s="76"/>
      <c r="IT16" s="76"/>
      <c r="IU16" s="76"/>
      <c r="IV16" s="76"/>
      <c r="IW16" s="76"/>
      <c r="IX16" s="76"/>
      <c r="IY16" s="76"/>
    </row>
    <row r="17" spans="1:259" s="30" customFormat="1" ht="25.5" x14ac:dyDescent="0.2">
      <c r="A17" s="53">
        <v>3</v>
      </c>
      <c r="B17" s="29" t="s">
        <v>68</v>
      </c>
      <c r="C17" s="54" t="s">
        <v>15</v>
      </c>
      <c r="D17" s="54" t="s">
        <v>25</v>
      </c>
      <c r="E17" s="54" t="s">
        <v>66</v>
      </c>
      <c r="F17" s="54">
        <v>7</v>
      </c>
      <c r="G17" s="54" t="s">
        <v>65</v>
      </c>
      <c r="H17" s="53">
        <v>2</v>
      </c>
      <c r="I17" s="53">
        <v>7</v>
      </c>
      <c r="J17" s="53">
        <v>3</v>
      </c>
      <c r="K17" s="53">
        <v>6</v>
      </c>
      <c r="L17" s="53">
        <v>6</v>
      </c>
      <c r="M17" s="53">
        <v>6</v>
      </c>
      <c r="N17" s="53">
        <v>0</v>
      </c>
      <c r="O17" s="53">
        <v>8</v>
      </c>
      <c r="P17" s="19">
        <v>38</v>
      </c>
      <c r="Q17" s="21">
        <v>50</v>
      </c>
      <c r="R17" s="41">
        <v>0.76</v>
      </c>
      <c r="S17" s="152" t="s">
        <v>157</v>
      </c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  <c r="IR17" s="76"/>
      <c r="IS17" s="76"/>
      <c r="IT17" s="76"/>
      <c r="IU17" s="76"/>
      <c r="IV17" s="76"/>
      <c r="IW17" s="76"/>
      <c r="IX17" s="76"/>
      <c r="IY17" s="76"/>
    </row>
    <row r="18" spans="1:259" s="30" customFormat="1" ht="25.5" x14ac:dyDescent="0.2">
      <c r="A18" s="53">
        <v>4</v>
      </c>
      <c r="B18" s="29" t="s">
        <v>69</v>
      </c>
      <c r="C18" s="54" t="s">
        <v>15</v>
      </c>
      <c r="D18" s="54" t="s">
        <v>25</v>
      </c>
      <c r="E18" s="54" t="s">
        <v>66</v>
      </c>
      <c r="F18" s="54">
        <v>7</v>
      </c>
      <c r="G18" s="54" t="s">
        <v>65</v>
      </c>
      <c r="H18" s="53">
        <v>5</v>
      </c>
      <c r="I18" s="53">
        <v>7</v>
      </c>
      <c r="J18" s="53">
        <v>3</v>
      </c>
      <c r="K18" s="53">
        <v>6</v>
      </c>
      <c r="L18" s="53">
        <v>6</v>
      </c>
      <c r="M18" s="53">
        <v>7</v>
      </c>
      <c r="N18" s="53">
        <v>0</v>
      </c>
      <c r="O18" s="53">
        <v>0</v>
      </c>
      <c r="P18" s="19">
        <f t="shared" ref="P18:P27" si="0">SUM(H18:O18)</f>
        <v>34</v>
      </c>
      <c r="Q18" s="21">
        <v>50</v>
      </c>
      <c r="R18" s="41">
        <v>0.68</v>
      </c>
      <c r="S18" s="137" t="s">
        <v>156</v>
      </c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  <c r="IR18" s="76"/>
      <c r="IS18" s="76"/>
      <c r="IT18" s="76"/>
      <c r="IU18" s="76"/>
      <c r="IV18" s="76"/>
      <c r="IW18" s="76"/>
      <c r="IX18" s="76"/>
      <c r="IY18" s="76"/>
    </row>
    <row r="19" spans="1:259" s="30" customFormat="1" ht="25.5" x14ac:dyDescent="0.2">
      <c r="A19" s="53">
        <v>5</v>
      </c>
      <c r="B19" s="29" t="s">
        <v>70</v>
      </c>
      <c r="C19" s="54" t="s">
        <v>15</v>
      </c>
      <c r="D19" s="54" t="s">
        <v>25</v>
      </c>
      <c r="E19" s="54" t="s">
        <v>66</v>
      </c>
      <c r="F19" s="54">
        <v>7</v>
      </c>
      <c r="G19" s="54" t="s">
        <v>65</v>
      </c>
      <c r="H19" s="53">
        <v>5</v>
      </c>
      <c r="I19" s="53">
        <v>7</v>
      </c>
      <c r="J19" s="53">
        <v>3</v>
      </c>
      <c r="K19" s="53">
        <v>7</v>
      </c>
      <c r="L19" s="53">
        <v>0</v>
      </c>
      <c r="M19" s="53">
        <v>5</v>
      </c>
      <c r="N19" s="53">
        <v>0</v>
      </c>
      <c r="O19" s="53">
        <v>0</v>
      </c>
      <c r="P19" s="19">
        <f t="shared" si="0"/>
        <v>27</v>
      </c>
      <c r="Q19" s="21">
        <v>50</v>
      </c>
      <c r="R19" s="41">
        <v>0.54</v>
      </c>
      <c r="S19" s="137" t="s">
        <v>156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  <c r="IR19" s="76"/>
      <c r="IS19" s="76"/>
      <c r="IT19" s="76"/>
      <c r="IU19" s="76"/>
      <c r="IV19" s="76"/>
      <c r="IW19" s="76"/>
      <c r="IX19" s="76"/>
      <c r="IY19" s="76"/>
    </row>
    <row r="20" spans="1:259" s="30" customFormat="1" ht="25.5" x14ac:dyDescent="0.2">
      <c r="A20" s="53">
        <v>6</v>
      </c>
      <c r="B20" s="29" t="s">
        <v>71</v>
      </c>
      <c r="C20" s="54" t="s">
        <v>15</v>
      </c>
      <c r="D20" s="54" t="s">
        <v>25</v>
      </c>
      <c r="E20" s="54" t="s">
        <v>66</v>
      </c>
      <c r="F20" s="54">
        <v>7</v>
      </c>
      <c r="G20" s="54" t="s">
        <v>65</v>
      </c>
      <c r="H20" s="53">
        <v>5</v>
      </c>
      <c r="I20" s="53">
        <v>7</v>
      </c>
      <c r="J20" s="53">
        <v>3</v>
      </c>
      <c r="K20" s="53">
        <v>7</v>
      </c>
      <c r="L20" s="53">
        <v>2</v>
      </c>
      <c r="M20" s="53">
        <v>5</v>
      </c>
      <c r="N20" s="53">
        <v>2</v>
      </c>
      <c r="O20" s="53">
        <v>4</v>
      </c>
      <c r="P20" s="19">
        <f t="shared" si="0"/>
        <v>35</v>
      </c>
      <c r="Q20" s="21">
        <v>50</v>
      </c>
      <c r="R20" s="41">
        <v>0.7</v>
      </c>
      <c r="S20" s="137" t="s">
        <v>156</v>
      </c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  <c r="IR20" s="76"/>
      <c r="IS20" s="76"/>
      <c r="IT20" s="76"/>
      <c r="IU20" s="76"/>
      <c r="IV20" s="76"/>
      <c r="IW20" s="76"/>
      <c r="IX20" s="76"/>
      <c r="IY20" s="76"/>
    </row>
    <row r="21" spans="1:259" s="30" customFormat="1" ht="25.5" x14ac:dyDescent="0.2">
      <c r="A21" s="53">
        <v>7</v>
      </c>
      <c r="B21" s="29" t="s">
        <v>72</v>
      </c>
      <c r="C21" s="54" t="s">
        <v>15</v>
      </c>
      <c r="D21" s="54" t="s">
        <v>25</v>
      </c>
      <c r="E21" s="54" t="s">
        <v>66</v>
      </c>
      <c r="F21" s="33">
        <v>7</v>
      </c>
      <c r="G21" s="54" t="s">
        <v>65</v>
      </c>
      <c r="H21" s="53">
        <v>3</v>
      </c>
      <c r="I21" s="53">
        <v>7</v>
      </c>
      <c r="J21" s="53">
        <v>3</v>
      </c>
      <c r="K21" s="53">
        <v>7</v>
      </c>
      <c r="L21" s="53">
        <v>0</v>
      </c>
      <c r="M21" s="53">
        <v>5</v>
      </c>
      <c r="N21" s="53">
        <v>0</v>
      </c>
      <c r="O21" s="53">
        <v>0</v>
      </c>
      <c r="P21" s="19">
        <f t="shared" si="0"/>
        <v>25</v>
      </c>
      <c r="Q21" s="21">
        <v>50</v>
      </c>
      <c r="R21" s="41">
        <v>0.5</v>
      </c>
      <c r="S21" s="137" t="s">
        <v>156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  <c r="IR21" s="76"/>
      <c r="IS21" s="76"/>
      <c r="IT21" s="76"/>
      <c r="IU21" s="76"/>
      <c r="IV21" s="76"/>
      <c r="IW21" s="76"/>
      <c r="IX21" s="76"/>
      <c r="IY21" s="76"/>
    </row>
    <row r="22" spans="1:259" s="30" customFormat="1" ht="25.5" x14ac:dyDescent="0.2">
      <c r="A22" s="53">
        <v>8</v>
      </c>
      <c r="B22" s="29" t="s">
        <v>73</v>
      </c>
      <c r="C22" s="54" t="s">
        <v>15</v>
      </c>
      <c r="D22" s="54" t="s">
        <v>25</v>
      </c>
      <c r="E22" s="33" t="s">
        <v>66</v>
      </c>
      <c r="F22" s="54">
        <v>7</v>
      </c>
      <c r="G22" s="54" t="s">
        <v>65</v>
      </c>
      <c r="H22" s="53">
        <v>3</v>
      </c>
      <c r="I22" s="53">
        <v>4</v>
      </c>
      <c r="J22" s="53">
        <v>0</v>
      </c>
      <c r="K22" s="55">
        <v>5</v>
      </c>
      <c r="L22" s="55">
        <v>1</v>
      </c>
      <c r="M22" s="55">
        <v>5</v>
      </c>
      <c r="N22" s="55">
        <v>0</v>
      </c>
      <c r="O22" s="55">
        <v>0</v>
      </c>
      <c r="P22" s="19">
        <f t="shared" si="0"/>
        <v>18</v>
      </c>
      <c r="Q22" s="21">
        <v>50</v>
      </c>
      <c r="R22" s="41">
        <v>0.36</v>
      </c>
      <c r="S22" s="137" t="s">
        <v>156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  <c r="IR22" s="76"/>
      <c r="IS22" s="76"/>
      <c r="IT22" s="76"/>
      <c r="IU22" s="76"/>
      <c r="IV22" s="76"/>
      <c r="IW22" s="76"/>
      <c r="IX22" s="76"/>
      <c r="IY22" s="76"/>
    </row>
    <row r="23" spans="1:259" s="30" customFormat="1" ht="25.5" x14ac:dyDescent="0.2">
      <c r="A23" s="53">
        <v>9</v>
      </c>
      <c r="B23" s="29" t="s">
        <v>74</v>
      </c>
      <c r="C23" s="54" t="s">
        <v>15</v>
      </c>
      <c r="D23" s="54" t="s">
        <v>25</v>
      </c>
      <c r="E23" s="54" t="s">
        <v>66</v>
      </c>
      <c r="F23" s="54">
        <v>7</v>
      </c>
      <c r="G23" s="54" t="s">
        <v>65</v>
      </c>
      <c r="H23" s="53">
        <v>1</v>
      </c>
      <c r="I23" s="53">
        <v>3</v>
      </c>
      <c r="J23" s="53">
        <v>0</v>
      </c>
      <c r="K23" s="55">
        <v>4</v>
      </c>
      <c r="L23" s="55">
        <v>0</v>
      </c>
      <c r="M23" s="55">
        <v>2</v>
      </c>
      <c r="N23" s="55">
        <v>0</v>
      </c>
      <c r="O23" s="55">
        <v>0</v>
      </c>
      <c r="P23" s="19">
        <f t="shared" si="0"/>
        <v>10</v>
      </c>
      <c r="Q23" s="21">
        <v>50</v>
      </c>
      <c r="R23" s="41">
        <v>0.2</v>
      </c>
      <c r="S23" s="137" t="s">
        <v>156</v>
      </c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  <c r="IR23" s="76"/>
      <c r="IS23" s="76"/>
      <c r="IT23" s="76"/>
      <c r="IU23" s="76"/>
      <c r="IV23" s="76"/>
      <c r="IW23" s="76"/>
      <c r="IX23" s="76"/>
      <c r="IY23" s="76"/>
    </row>
    <row r="24" spans="1:259" s="30" customFormat="1" ht="25.5" x14ac:dyDescent="0.2">
      <c r="A24" s="53">
        <v>10</v>
      </c>
      <c r="B24" s="29" t="s">
        <v>75</v>
      </c>
      <c r="C24" s="54" t="s">
        <v>15</v>
      </c>
      <c r="D24" s="54" t="s">
        <v>25</v>
      </c>
      <c r="E24" s="54" t="s">
        <v>66</v>
      </c>
      <c r="F24" s="54">
        <v>7</v>
      </c>
      <c r="G24" s="54" t="s">
        <v>65</v>
      </c>
      <c r="H24" s="53">
        <v>3</v>
      </c>
      <c r="I24" s="53">
        <v>3</v>
      </c>
      <c r="J24" s="53">
        <v>2</v>
      </c>
      <c r="K24" s="55">
        <v>6</v>
      </c>
      <c r="L24" s="55">
        <v>6</v>
      </c>
      <c r="M24" s="55">
        <v>7</v>
      </c>
      <c r="N24" s="55">
        <v>0</v>
      </c>
      <c r="O24" s="55">
        <v>0</v>
      </c>
      <c r="P24" s="19">
        <f t="shared" si="0"/>
        <v>27</v>
      </c>
      <c r="Q24" s="21">
        <v>50</v>
      </c>
      <c r="R24" s="41">
        <v>0.54</v>
      </c>
      <c r="S24" s="137" t="s">
        <v>156</v>
      </c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  <c r="IR24" s="76"/>
      <c r="IS24" s="76"/>
      <c r="IT24" s="76"/>
      <c r="IU24" s="76"/>
      <c r="IV24" s="76"/>
      <c r="IW24" s="76"/>
      <c r="IX24" s="76"/>
      <c r="IY24" s="76"/>
    </row>
    <row r="25" spans="1:259" s="30" customFormat="1" ht="25.5" x14ac:dyDescent="0.2">
      <c r="A25" s="53">
        <v>11</v>
      </c>
      <c r="B25" s="29" t="s">
        <v>76</v>
      </c>
      <c r="C25" s="54" t="s">
        <v>15</v>
      </c>
      <c r="D25" s="54" t="s">
        <v>25</v>
      </c>
      <c r="E25" s="54" t="s">
        <v>66</v>
      </c>
      <c r="F25" s="54">
        <v>7</v>
      </c>
      <c r="G25" s="54" t="s">
        <v>65</v>
      </c>
      <c r="H25" s="53">
        <v>5</v>
      </c>
      <c r="I25" s="53">
        <v>6</v>
      </c>
      <c r="J25" s="53">
        <v>1</v>
      </c>
      <c r="K25" s="55">
        <v>5</v>
      </c>
      <c r="L25" s="55">
        <v>6</v>
      </c>
      <c r="M25" s="55">
        <v>3</v>
      </c>
      <c r="N25" s="55">
        <v>0</v>
      </c>
      <c r="O25" s="55">
        <v>0</v>
      </c>
      <c r="P25" s="19">
        <f t="shared" si="0"/>
        <v>26</v>
      </c>
      <c r="Q25" s="21">
        <v>50</v>
      </c>
      <c r="R25" s="41">
        <v>0.52</v>
      </c>
      <c r="S25" s="137" t="s">
        <v>156</v>
      </c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  <c r="HR25" s="76"/>
      <c r="HS25" s="76"/>
      <c r="HT25" s="76"/>
      <c r="HU25" s="76"/>
      <c r="HV25" s="76"/>
      <c r="HW25" s="76"/>
      <c r="HX25" s="76"/>
      <c r="HY25" s="76"/>
      <c r="HZ25" s="76"/>
      <c r="IA25" s="76"/>
      <c r="IB25" s="76"/>
      <c r="IC25" s="76"/>
      <c r="ID25" s="76"/>
      <c r="IE25" s="76"/>
      <c r="IF25" s="76"/>
      <c r="IG25" s="76"/>
      <c r="IH25" s="76"/>
      <c r="II25" s="76"/>
      <c r="IJ25" s="76"/>
      <c r="IK25" s="76"/>
      <c r="IL25" s="76"/>
      <c r="IM25" s="76"/>
      <c r="IN25" s="76"/>
      <c r="IO25" s="76"/>
      <c r="IP25" s="76"/>
      <c r="IQ25" s="76"/>
      <c r="IR25" s="76"/>
      <c r="IS25" s="76"/>
      <c r="IT25" s="76"/>
      <c r="IU25" s="76"/>
      <c r="IV25" s="76"/>
      <c r="IW25" s="76"/>
      <c r="IX25" s="76"/>
      <c r="IY25" s="76"/>
    </row>
    <row r="26" spans="1:259" s="30" customFormat="1" ht="25.5" x14ac:dyDescent="0.2">
      <c r="A26" s="53">
        <v>12</v>
      </c>
      <c r="B26" s="29" t="s">
        <v>77</v>
      </c>
      <c r="C26" s="54" t="s">
        <v>15</v>
      </c>
      <c r="D26" s="54" t="s">
        <v>25</v>
      </c>
      <c r="E26" s="54" t="s">
        <v>66</v>
      </c>
      <c r="F26" s="54">
        <v>7</v>
      </c>
      <c r="G26" s="54" t="s">
        <v>65</v>
      </c>
      <c r="H26" s="53">
        <v>4</v>
      </c>
      <c r="I26" s="53">
        <v>7</v>
      </c>
      <c r="J26" s="53">
        <v>3</v>
      </c>
      <c r="K26" s="55">
        <v>4</v>
      </c>
      <c r="L26" s="55">
        <v>6</v>
      </c>
      <c r="M26" s="55">
        <v>7</v>
      </c>
      <c r="N26" s="55">
        <v>0</v>
      </c>
      <c r="O26" s="55">
        <v>2</v>
      </c>
      <c r="P26" s="19">
        <f t="shared" si="0"/>
        <v>33</v>
      </c>
      <c r="Q26" s="21">
        <v>50</v>
      </c>
      <c r="R26" s="41">
        <v>0.66</v>
      </c>
      <c r="S26" s="137" t="s">
        <v>156</v>
      </c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  <c r="GT26" s="76"/>
      <c r="GU26" s="76"/>
      <c r="GV26" s="76"/>
      <c r="GW26" s="76"/>
      <c r="GX26" s="76"/>
      <c r="GY26" s="76"/>
      <c r="GZ26" s="76"/>
      <c r="HA26" s="76"/>
      <c r="HB26" s="76"/>
      <c r="HC26" s="76"/>
      <c r="HD26" s="76"/>
      <c r="HE26" s="76"/>
      <c r="HF26" s="76"/>
      <c r="HG26" s="76"/>
      <c r="HH26" s="76"/>
      <c r="HI26" s="76"/>
      <c r="HJ26" s="76"/>
      <c r="HK26" s="76"/>
      <c r="HL26" s="76"/>
      <c r="HM26" s="76"/>
      <c r="HN26" s="76"/>
      <c r="HO26" s="76"/>
      <c r="HP26" s="76"/>
      <c r="HQ26" s="76"/>
      <c r="HR26" s="76"/>
      <c r="HS26" s="76"/>
      <c r="HT26" s="76"/>
      <c r="HU26" s="76"/>
      <c r="HV26" s="76"/>
      <c r="HW26" s="76"/>
      <c r="HX26" s="76"/>
      <c r="HY26" s="76"/>
      <c r="HZ26" s="76"/>
      <c r="IA26" s="76"/>
      <c r="IB26" s="76"/>
      <c r="IC26" s="76"/>
      <c r="ID26" s="76"/>
      <c r="IE26" s="76"/>
      <c r="IF26" s="76"/>
      <c r="IG26" s="76"/>
      <c r="IH26" s="76"/>
      <c r="II26" s="76"/>
      <c r="IJ26" s="76"/>
      <c r="IK26" s="76"/>
      <c r="IL26" s="76"/>
      <c r="IM26" s="76"/>
      <c r="IN26" s="76"/>
      <c r="IO26" s="76"/>
      <c r="IP26" s="76"/>
      <c r="IQ26" s="76"/>
      <c r="IR26" s="76"/>
      <c r="IS26" s="76"/>
      <c r="IT26" s="76"/>
      <c r="IU26" s="76"/>
      <c r="IV26" s="76"/>
      <c r="IW26" s="76"/>
      <c r="IX26" s="76"/>
      <c r="IY26" s="76"/>
    </row>
    <row r="27" spans="1:259" s="30" customFormat="1" ht="25.5" x14ac:dyDescent="0.2">
      <c r="A27" s="53">
        <v>13</v>
      </c>
      <c r="B27" s="29" t="s">
        <v>78</v>
      </c>
      <c r="C27" s="54" t="s">
        <v>15</v>
      </c>
      <c r="D27" s="54" t="s">
        <v>25</v>
      </c>
      <c r="E27" s="33" t="s">
        <v>66</v>
      </c>
      <c r="F27" s="54">
        <v>7</v>
      </c>
      <c r="G27" s="54" t="s">
        <v>65</v>
      </c>
      <c r="H27" s="53">
        <v>5</v>
      </c>
      <c r="I27" s="53">
        <v>3</v>
      </c>
      <c r="J27" s="53">
        <v>3</v>
      </c>
      <c r="K27" s="55">
        <v>7</v>
      </c>
      <c r="L27" s="55">
        <v>6</v>
      </c>
      <c r="M27" s="55">
        <v>5</v>
      </c>
      <c r="N27" s="55">
        <v>3</v>
      </c>
      <c r="O27" s="55">
        <v>0</v>
      </c>
      <c r="P27" s="19">
        <f t="shared" si="0"/>
        <v>32</v>
      </c>
      <c r="Q27" s="21">
        <v>50</v>
      </c>
      <c r="R27" s="41">
        <v>0.64</v>
      </c>
      <c r="S27" s="137" t="s">
        <v>156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  <c r="GT27" s="76"/>
      <c r="GU27" s="76"/>
      <c r="GV27" s="76"/>
      <c r="GW27" s="76"/>
      <c r="GX27" s="76"/>
      <c r="GY27" s="76"/>
      <c r="GZ27" s="76"/>
      <c r="HA27" s="76"/>
      <c r="HB27" s="76"/>
      <c r="HC27" s="76"/>
      <c r="HD27" s="76"/>
      <c r="HE27" s="76"/>
      <c r="HF27" s="76"/>
      <c r="HG27" s="76"/>
      <c r="HH27" s="76"/>
      <c r="HI27" s="76"/>
      <c r="HJ27" s="76"/>
      <c r="HK27" s="76"/>
      <c r="HL27" s="76"/>
      <c r="HM27" s="76"/>
      <c r="HN27" s="76"/>
      <c r="HO27" s="76"/>
      <c r="HP27" s="76"/>
      <c r="HQ27" s="76"/>
      <c r="HR27" s="76"/>
      <c r="HS27" s="76"/>
      <c r="HT27" s="76"/>
      <c r="HU27" s="76"/>
      <c r="HV27" s="76"/>
      <c r="HW27" s="76"/>
      <c r="HX27" s="76"/>
      <c r="HY27" s="76"/>
      <c r="HZ27" s="76"/>
      <c r="IA27" s="76"/>
      <c r="IB27" s="76"/>
      <c r="IC27" s="76"/>
      <c r="ID27" s="76"/>
      <c r="IE27" s="76"/>
      <c r="IF27" s="76"/>
      <c r="IG27" s="76"/>
      <c r="IH27" s="76"/>
      <c r="II27" s="76"/>
      <c r="IJ27" s="76"/>
      <c r="IK27" s="76"/>
      <c r="IL27" s="76"/>
      <c r="IM27" s="76"/>
      <c r="IN27" s="76"/>
      <c r="IO27" s="76"/>
      <c r="IP27" s="76"/>
      <c r="IQ27" s="76"/>
      <c r="IR27" s="76"/>
      <c r="IS27" s="76"/>
      <c r="IT27" s="76"/>
      <c r="IU27" s="76"/>
      <c r="IV27" s="76"/>
      <c r="IW27" s="76"/>
      <c r="IX27" s="76"/>
      <c r="IY27" s="76"/>
    </row>
    <row r="28" spans="1:259" s="76" customFormat="1" ht="12.75" x14ac:dyDescent="0.2">
      <c r="A28" s="73"/>
      <c r="B28" s="8"/>
      <c r="C28" s="73"/>
      <c r="D28" s="73"/>
      <c r="E28" s="73"/>
      <c r="F28" s="73"/>
      <c r="G28" s="73"/>
      <c r="H28" s="74"/>
      <c r="I28" s="74"/>
      <c r="J28" s="74"/>
      <c r="K28" s="75"/>
      <c r="L28" s="75"/>
      <c r="M28" s="75"/>
      <c r="N28" s="75"/>
      <c r="O28" s="75"/>
      <c r="P28" s="15"/>
      <c r="Q28" s="15"/>
      <c r="R28" s="42"/>
      <c r="S28" s="16"/>
    </row>
    <row r="29" spans="1:259" ht="12.75" x14ac:dyDescent="0.2">
      <c r="A29" s="58"/>
      <c r="B29" s="59"/>
      <c r="C29" s="58"/>
      <c r="D29" s="58"/>
      <c r="E29" s="58"/>
      <c r="F29" s="58"/>
      <c r="G29" s="58"/>
      <c r="H29" s="60"/>
      <c r="I29" s="60"/>
      <c r="J29" s="60"/>
      <c r="K29" s="61"/>
      <c r="L29" s="61"/>
      <c r="M29" s="61"/>
      <c r="N29" s="61"/>
      <c r="O29" s="61"/>
      <c r="P29" s="61"/>
      <c r="Q29" s="61"/>
      <c r="R29" s="70"/>
      <c r="S29" s="60"/>
    </row>
    <row r="30" spans="1:259" ht="12.75" x14ac:dyDescent="0.2">
      <c r="A30" s="58"/>
      <c r="B30" s="64" t="s">
        <v>7</v>
      </c>
      <c r="D30" s="7" t="s">
        <v>150</v>
      </c>
      <c r="E30" s="58"/>
      <c r="F30" s="58"/>
      <c r="H30" s="60"/>
      <c r="I30" s="60"/>
      <c r="J30" s="60"/>
      <c r="K30" s="61"/>
      <c r="L30" s="61"/>
      <c r="M30" s="61"/>
      <c r="N30" s="61"/>
      <c r="O30" s="61"/>
      <c r="P30" s="61"/>
      <c r="Q30" s="61"/>
      <c r="R30" s="70"/>
      <c r="S30" s="60"/>
    </row>
    <row r="31" spans="1:259" ht="12.75" x14ac:dyDescent="0.2">
      <c r="B31" s="65" t="s">
        <v>8</v>
      </c>
      <c r="D31" s="133"/>
      <c r="E31" s="3"/>
      <c r="F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8"/>
      <c r="S31" s="3"/>
    </row>
    <row r="32" spans="1:259" ht="12.75" x14ac:dyDescent="0.2">
      <c r="B32" s="66"/>
      <c r="D32" s="7" t="s">
        <v>151</v>
      </c>
      <c r="E32" s="66"/>
      <c r="F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71"/>
      <c r="S32" s="66"/>
    </row>
    <row r="33" spans="2:19" ht="12.75" x14ac:dyDescent="0.2">
      <c r="B33" s="66"/>
      <c r="D33" s="138" t="s">
        <v>152</v>
      </c>
      <c r="E33" s="66"/>
      <c r="F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71"/>
      <c r="S33" s="66"/>
    </row>
    <row r="34" spans="2:19" ht="12.75" x14ac:dyDescent="0.2">
      <c r="B34" s="66"/>
      <c r="D34" s="138" t="s">
        <v>153</v>
      </c>
      <c r="E34" s="66"/>
      <c r="F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71"/>
      <c r="S34" s="66"/>
    </row>
    <row r="35" spans="2:19" ht="12.75" x14ac:dyDescent="0.2">
      <c r="B35" s="66"/>
      <c r="C35" s="66"/>
      <c r="D35" s="66"/>
      <c r="E35" s="66"/>
      <c r="F35" s="66"/>
      <c r="G35" s="58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71"/>
      <c r="S35" s="66"/>
    </row>
    <row r="36" spans="2:19" ht="12.75" x14ac:dyDescent="0.2">
      <c r="B36" s="66"/>
      <c r="C36" s="66"/>
      <c r="D36" s="66"/>
      <c r="E36" s="66"/>
      <c r="F36" s="66"/>
      <c r="G36" s="58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71"/>
      <c r="S36" s="66"/>
    </row>
    <row r="37" spans="2:19" ht="12.75" x14ac:dyDescent="0.2">
      <c r="B37" s="66"/>
      <c r="C37" s="66"/>
      <c r="D37" s="66"/>
      <c r="E37" s="66"/>
      <c r="F37" s="66"/>
      <c r="G37" s="58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71"/>
      <c r="S37" s="66"/>
    </row>
    <row r="38" spans="2:19" ht="12.75" x14ac:dyDescent="0.2">
      <c r="B38" s="66"/>
      <c r="C38" s="66"/>
      <c r="D38" s="66"/>
      <c r="E38" s="66"/>
      <c r="F38" s="66"/>
      <c r="G38" s="5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71"/>
      <c r="S38" s="66"/>
    </row>
    <row r="39" spans="2:19" ht="12.75" x14ac:dyDescent="0.2">
      <c r="B39" s="66"/>
      <c r="C39" s="66"/>
      <c r="D39" s="66"/>
      <c r="E39" s="66"/>
      <c r="F39" s="66"/>
      <c r="G39" s="58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71"/>
      <c r="S39" s="66"/>
    </row>
    <row r="40" spans="2:19" ht="12.75" x14ac:dyDescent="0.2">
      <c r="B40" s="66"/>
      <c r="C40" s="66"/>
      <c r="D40" s="66"/>
      <c r="E40" s="66"/>
      <c r="F40" s="66"/>
      <c r="G40" s="58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71"/>
      <c r="S40" s="66"/>
    </row>
  </sheetData>
  <mergeCells count="8">
    <mergeCell ref="A3:S3"/>
    <mergeCell ref="A5:S5"/>
    <mergeCell ref="A6:S6"/>
    <mergeCell ref="A7:S7"/>
    <mergeCell ref="A8:S8"/>
    <mergeCell ref="A9:K9"/>
    <mergeCell ref="A10:S10"/>
    <mergeCell ref="A11:S11"/>
  </mergeCells>
  <phoneticPr fontId="27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E47"/>
  <sheetViews>
    <sheetView topLeftCell="A16" zoomScale="85" zoomScaleNormal="85" workbookViewId="0">
      <selection activeCell="G42" sqref="G42"/>
    </sheetView>
  </sheetViews>
  <sheetFormatPr defaultRowHeight="12" x14ac:dyDescent="0.2"/>
  <cols>
    <col min="2" max="2" width="15.5" customWidth="1"/>
    <col min="3" max="3" width="17.5" customWidth="1"/>
    <col min="4" max="4" width="24.5" customWidth="1"/>
    <col min="5" max="5" width="13.33203125" customWidth="1"/>
    <col min="6" max="6" width="14.1640625" customWidth="1"/>
    <col min="7" max="7" width="22.1640625" customWidth="1"/>
    <col min="8" max="8" width="16.5" customWidth="1"/>
    <col min="9" max="9" width="15" customWidth="1"/>
    <col min="10" max="10" width="14.33203125" customWidth="1"/>
    <col min="11" max="17" width="13.6640625" customWidth="1"/>
    <col min="18" max="18" width="13.33203125" customWidth="1"/>
    <col min="19" max="19" width="22.1640625" customWidth="1"/>
    <col min="20" max="20" width="20.6640625" style="45" customWidth="1"/>
    <col min="21" max="21" width="15.5" customWidth="1"/>
  </cols>
  <sheetData>
    <row r="3" spans="1:21" ht="15" x14ac:dyDescent="0.2">
      <c r="A3" s="167" t="s">
        <v>80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</row>
    <row r="4" spans="1:21" ht="15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67"/>
      <c r="U4" s="47"/>
    </row>
    <row r="5" spans="1:21" ht="15" x14ac:dyDescent="0.2">
      <c r="A5" s="168" t="s">
        <v>107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1" ht="15" x14ac:dyDescent="0.2">
      <c r="A6" s="168" t="s">
        <v>18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</row>
    <row r="7" spans="1:21" ht="15" x14ac:dyDescent="0.25">
      <c r="A7" s="163" t="s">
        <v>47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1" ht="15" x14ac:dyDescent="0.2">
      <c r="A8" s="160" t="s">
        <v>159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</row>
    <row r="9" spans="1:21" ht="15" x14ac:dyDescent="0.2">
      <c r="A9" s="160" t="s">
        <v>39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34"/>
      <c r="M9" s="34"/>
      <c r="N9" s="34"/>
      <c r="O9" s="34"/>
      <c r="P9" s="34"/>
      <c r="Q9" s="2"/>
      <c r="R9" s="2"/>
      <c r="S9" s="37"/>
      <c r="T9" s="2"/>
    </row>
    <row r="10" spans="1:21" ht="14.25" x14ac:dyDescent="0.2">
      <c r="A10" s="164" t="s">
        <v>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</row>
    <row r="11" spans="1:21" ht="14.25" x14ac:dyDescent="0.2">
      <c r="A11" s="164" t="s">
        <v>54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</row>
    <row r="12" spans="1:21" ht="13.5" thickBot="1" x14ac:dyDescent="0.25">
      <c r="A12" s="3"/>
      <c r="B12" s="3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8"/>
      <c r="U12" s="3"/>
    </row>
    <row r="13" spans="1:21" ht="51.75" thickBot="1" x14ac:dyDescent="0.25">
      <c r="A13" s="14" t="s">
        <v>0</v>
      </c>
      <c r="B13" s="23" t="s">
        <v>1</v>
      </c>
      <c r="C13" s="23" t="s">
        <v>14</v>
      </c>
      <c r="D13" s="14" t="s">
        <v>2</v>
      </c>
      <c r="E13" s="48" t="s">
        <v>16</v>
      </c>
      <c r="F13" s="48" t="s">
        <v>17</v>
      </c>
      <c r="G13" s="14" t="s">
        <v>3</v>
      </c>
      <c r="H13" s="49" t="s">
        <v>9</v>
      </c>
      <c r="I13" s="14" t="s">
        <v>10</v>
      </c>
      <c r="J13" s="14" t="s">
        <v>11</v>
      </c>
      <c r="K13" s="48" t="s">
        <v>12</v>
      </c>
      <c r="L13" s="48" t="s">
        <v>40</v>
      </c>
      <c r="M13" s="48" t="s">
        <v>41</v>
      </c>
      <c r="N13" s="48" t="s">
        <v>42</v>
      </c>
      <c r="O13" s="48" t="s">
        <v>43</v>
      </c>
      <c r="P13" s="48" t="s">
        <v>44</v>
      </c>
      <c r="Q13" s="48" t="s">
        <v>101</v>
      </c>
      <c r="R13" s="14" t="s">
        <v>4</v>
      </c>
      <c r="S13" s="14" t="s">
        <v>5</v>
      </c>
      <c r="T13" s="68" t="s">
        <v>6</v>
      </c>
      <c r="U13" s="14" t="s">
        <v>13</v>
      </c>
    </row>
    <row r="14" spans="1:21" ht="25.5" x14ac:dyDescent="0.2">
      <c r="A14" s="53">
        <v>1</v>
      </c>
      <c r="B14" s="13" t="s">
        <v>82</v>
      </c>
      <c r="C14" s="51" t="s">
        <v>15</v>
      </c>
      <c r="D14" s="51" t="s">
        <v>25</v>
      </c>
      <c r="E14" s="54" t="s">
        <v>81</v>
      </c>
      <c r="F14" s="54">
        <v>8</v>
      </c>
      <c r="G14" s="51" t="s">
        <v>24</v>
      </c>
      <c r="H14" s="53">
        <v>5</v>
      </c>
      <c r="I14" s="53">
        <v>5</v>
      </c>
      <c r="J14" s="53">
        <v>7</v>
      </c>
      <c r="K14" s="55">
        <v>0</v>
      </c>
      <c r="L14" s="55">
        <v>3</v>
      </c>
      <c r="M14" s="55">
        <v>2</v>
      </c>
      <c r="N14" s="55">
        <v>1</v>
      </c>
      <c r="O14" s="55">
        <v>0</v>
      </c>
      <c r="P14" s="55">
        <v>0</v>
      </c>
      <c r="Q14" s="55">
        <v>0</v>
      </c>
      <c r="R14" s="19">
        <f t="shared" ref="R14:R34" si="0">SUM(H14:Q14)</f>
        <v>23</v>
      </c>
      <c r="S14" s="21">
        <v>40</v>
      </c>
      <c r="T14" s="41">
        <v>0.57499999999999996</v>
      </c>
      <c r="U14" s="137" t="s">
        <v>158</v>
      </c>
    </row>
    <row r="15" spans="1:21" ht="25.5" x14ac:dyDescent="0.2">
      <c r="A15" s="53">
        <v>2</v>
      </c>
      <c r="B15" s="13" t="s">
        <v>83</v>
      </c>
      <c r="C15" s="51" t="s">
        <v>15</v>
      </c>
      <c r="D15" s="51" t="s">
        <v>25</v>
      </c>
      <c r="E15" s="54" t="s">
        <v>81</v>
      </c>
      <c r="F15" s="54">
        <v>8</v>
      </c>
      <c r="G15" s="51" t="s">
        <v>24</v>
      </c>
      <c r="H15" s="53">
        <v>5</v>
      </c>
      <c r="I15" s="53">
        <v>5</v>
      </c>
      <c r="J15" s="53">
        <v>5</v>
      </c>
      <c r="K15" s="55">
        <v>0</v>
      </c>
      <c r="L15" s="55">
        <v>3</v>
      </c>
      <c r="M15" s="55">
        <v>2</v>
      </c>
      <c r="N15" s="55">
        <v>1</v>
      </c>
      <c r="O15" s="55">
        <v>0</v>
      </c>
      <c r="P15" s="55">
        <v>0</v>
      </c>
      <c r="Q15" s="55">
        <v>0</v>
      </c>
      <c r="R15" s="19">
        <f t="shared" si="0"/>
        <v>21</v>
      </c>
      <c r="S15" s="21">
        <v>40</v>
      </c>
      <c r="T15" s="41">
        <v>0.52500000000000002</v>
      </c>
      <c r="U15" s="137" t="s">
        <v>158</v>
      </c>
    </row>
    <row r="16" spans="1:21" ht="25.5" x14ac:dyDescent="0.2">
      <c r="A16" s="53">
        <v>3</v>
      </c>
      <c r="B16" s="13" t="s">
        <v>84</v>
      </c>
      <c r="C16" s="51" t="s">
        <v>15</v>
      </c>
      <c r="D16" s="51" t="s">
        <v>25</v>
      </c>
      <c r="E16" s="54" t="s">
        <v>81</v>
      </c>
      <c r="F16" s="54">
        <v>8</v>
      </c>
      <c r="G16" s="51" t="s">
        <v>24</v>
      </c>
      <c r="H16" s="53">
        <v>5</v>
      </c>
      <c r="I16" s="53">
        <v>5</v>
      </c>
      <c r="J16" s="53">
        <v>5</v>
      </c>
      <c r="K16" s="55">
        <v>4</v>
      </c>
      <c r="L16" s="55">
        <v>3</v>
      </c>
      <c r="M16" s="55">
        <v>0</v>
      </c>
      <c r="N16" s="55">
        <v>1</v>
      </c>
      <c r="O16" s="55">
        <v>0</v>
      </c>
      <c r="P16" s="55">
        <v>1</v>
      </c>
      <c r="Q16" s="55">
        <v>5</v>
      </c>
      <c r="R16" s="19">
        <f t="shared" si="0"/>
        <v>29</v>
      </c>
      <c r="S16" s="21">
        <v>40</v>
      </c>
      <c r="T16" s="41">
        <v>0.72499999999999998</v>
      </c>
      <c r="U16" s="20" t="s">
        <v>154</v>
      </c>
    </row>
    <row r="17" spans="1:161" ht="25.5" x14ac:dyDescent="0.2">
      <c r="A17" s="53">
        <v>4</v>
      </c>
      <c r="B17" s="29" t="s">
        <v>86</v>
      </c>
      <c r="C17" s="54" t="s">
        <v>15</v>
      </c>
      <c r="D17" s="54" t="s">
        <v>25</v>
      </c>
      <c r="E17" s="54" t="s">
        <v>85</v>
      </c>
      <c r="F17" s="54">
        <v>8</v>
      </c>
      <c r="G17" s="54" t="s">
        <v>65</v>
      </c>
      <c r="H17" s="53">
        <v>5</v>
      </c>
      <c r="I17" s="53">
        <v>5</v>
      </c>
      <c r="J17" s="53">
        <v>5</v>
      </c>
      <c r="K17" s="53">
        <v>0</v>
      </c>
      <c r="L17" s="53">
        <v>3</v>
      </c>
      <c r="M17" s="53">
        <v>5</v>
      </c>
      <c r="N17" s="53">
        <v>0</v>
      </c>
      <c r="O17" s="53">
        <v>0</v>
      </c>
      <c r="P17" s="53">
        <v>1</v>
      </c>
      <c r="Q17" s="53">
        <v>4</v>
      </c>
      <c r="R17" s="19">
        <f t="shared" si="0"/>
        <v>28</v>
      </c>
      <c r="S17" s="21">
        <v>40</v>
      </c>
      <c r="T17" s="41">
        <v>0.7</v>
      </c>
      <c r="U17" s="20" t="s">
        <v>154</v>
      </c>
    </row>
    <row r="18" spans="1:161" ht="25.5" x14ac:dyDescent="0.2">
      <c r="A18" s="53">
        <v>5</v>
      </c>
      <c r="B18" s="29" t="s">
        <v>87</v>
      </c>
      <c r="C18" s="54" t="s">
        <v>15</v>
      </c>
      <c r="D18" s="54" t="s">
        <v>25</v>
      </c>
      <c r="E18" s="54" t="s">
        <v>85</v>
      </c>
      <c r="F18" s="54">
        <v>8</v>
      </c>
      <c r="G18" s="54" t="s">
        <v>65</v>
      </c>
      <c r="H18" s="53">
        <v>5</v>
      </c>
      <c r="I18" s="53">
        <v>5</v>
      </c>
      <c r="J18" s="53">
        <v>4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3">
        <v>0</v>
      </c>
      <c r="R18" s="19">
        <f t="shared" si="0"/>
        <v>15</v>
      </c>
      <c r="S18" s="21">
        <v>40</v>
      </c>
      <c r="T18" s="41">
        <v>0.375</v>
      </c>
      <c r="U18" s="137" t="s">
        <v>158</v>
      </c>
    </row>
    <row r="19" spans="1:161" ht="25.5" x14ac:dyDescent="0.2">
      <c r="A19" s="53">
        <v>6</v>
      </c>
      <c r="B19" s="29" t="s">
        <v>88</v>
      </c>
      <c r="C19" s="54" t="s">
        <v>15</v>
      </c>
      <c r="D19" s="54" t="s">
        <v>25</v>
      </c>
      <c r="E19" s="54" t="s">
        <v>85</v>
      </c>
      <c r="F19" s="54">
        <v>8</v>
      </c>
      <c r="G19" s="54" t="s">
        <v>65</v>
      </c>
      <c r="H19" s="53">
        <v>5</v>
      </c>
      <c r="I19" s="53">
        <v>5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19">
        <f t="shared" si="0"/>
        <v>10</v>
      </c>
      <c r="S19" s="21">
        <v>40</v>
      </c>
      <c r="T19" s="41">
        <v>0.25</v>
      </c>
      <c r="U19" s="137" t="s">
        <v>158</v>
      </c>
    </row>
    <row r="20" spans="1:161" ht="25.5" x14ac:dyDescent="0.2">
      <c r="A20" s="53">
        <v>7</v>
      </c>
      <c r="B20" s="29" t="s">
        <v>89</v>
      </c>
      <c r="C20" s="54" t="s">
        <v>15</v>
      </c>
      <c r="D20" s="54" t="s">
        <v>25</v>
      </c>
      <c r="E20" s="54" t="s">
        <v>85</v>
      </c>
      <c r="F20" s="54">
        <v>8</v>
      </c>
      <c r="G20" s="54" t="s">
        <v>65</v>
      </c>
      <c r="H20" s="53">
        <v>5</v>
      </c>
      <c r="I20" s="53">
        <v>5</v>
      </c>
      <c r="J20" s="53">
        <v>4</v>
      </c>
      <c r="K20" s="53">
        <v>3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19">
        <f t="shared" si="0"/>
        <v>17</v>
      </c>
      <c r="S20" s="21">
        <v>40</v>
      </c>
      <c r="T20" s="41">
        <v>0.42499999999999999</v>
      </c>
      <c r="U20" s="137" t="s">
        <v>158</v>
      </c>
    </row>
    <row r="21" spans="1:161" ht="25.5" x14ac:dyDescent="0.2">
      <c r="A21" s="53">
        <v>8</v>
      </c>
      <c r="B21" s="29" t="s">
        <v>90</v>
      </c>
      <c r="C21" s="54" t="s">
        <v>15</v>
      </c>
      <c r="D21" s="54" t="s">
        <v>25</v>
      </c>
      <c r="E21" s="54" t="s">
        <v>85</v>
      </c>
      <c r="F21" s="54">
        <v>8</v>
      </c>
      <c r="G21" s="54" t="s">
        <v>65</v>
      </c>
      <c r="H21" s="53">
        <v>5</v>
      </c>
      <c r="I21" s="53">
        <v>5</v>
      </c>
      <c r="J21" s="53">
        <v>5</v>
      </c>
      <c r="K21" s="53">
        <v>0</v>
      </c>
      <c r="L21" s="53">
        <v>1</v>
      </c>
      <c r="M21" s="53">
        <v>5</v>
      </c>
      <c r="N21" s="53">
        <v>0</v>
      </c>
      <c r="O21" s="53">
        <v>0</v>
      </c>
      <c r="P21" s="53">
        <v>0</v>
      </c>
      <c r="Q21" s="53">
        <v>1</v>
      </c>
      <c r="R21" s="19">
        <f t="shared" si="0"/>
        <v>22</v>
      </c>
      <c r="S21" s="21">
        <v>40</v>
      </c>
      <c r="T21" s="41">
        <v>0.55000000000000004</v>
      </c>
      <c r="U21" s="137" t="s">
        <v>158</v>
      </c>
    </row>
    <row r="22" spans="1:161" ht="25.5" x14ac:dyDescent="0.2">
      <c r="A22" s="53">
        <v>9</v>
      </c>
      <c r="B22" s="29" t="s">
        <v>91</v>
      </c>
      <c r="C22" s="54" t="s">
        <v>15</v>
      </c>
      <c r="D22" s="54" t="s">
        <v>25</v>
      </c>
      <c r="E22" s="54" t="s">
        <v>85</v>
      </c>
      <c r="F22" s="54">
        <v>8</v>
      </c>
      <c r="G22" s="54" t="s">
        <v>65</v>
      </c>
      <c r="H22" s="53">
        <v>5</v>
      </c>
      <c r="I22" s="53">
        <v>5</v>
      </c>
      <c r="J22" s="53">
        <v>5</v>
      </c>
      <c r="K22" s="53">
        <v>0</v>
      </c>
      <c r="L22" s="53">
        <v>0</v>
      </c>
      <c r="M22" s="53">
        <v>1</v>
      </c>
      <c r="N22" s="53">
        <v>0</v>
      </c>
      <c r="O22" s="53">
        <v>0</v>
      </c>
      <c r="P22" s="53">
        <v>0</v>
      </c>
      <c r="Q22" s="53">
        <v>0</v>
      </c>
      <c r="R22" s="19">
        <f t="shared" si="0"/>
        <v>16</v>
      </c>
      <c r="S22" s="21">
        <v>40</v>
      </c>
      <c r="T22" s="41">
        <v>0.4</v>
      </c>
      <c r="U22" s="137" t="s">
        <v>158</v>
      </c>
    </row>
    <row r="23" spans="1:161" ht="25.5" x14ac:dyDescent="0.2">
      <c r="A23" s="53">
        <v>10</v>
      </c>
      <c r="B23" s="29" t="s">
        <v>92</v>
      </c>
      <c r="C23" s="54" t="s">
        <v>15</v>
      </c>
      <c r="D23" s="54" t="s">
        <v>25</v>
      </c>
      <c r="E23" s="54" t="s">
        <v>85</v>
      </c>
      <c r="F23" s="54">
        <v>8</v>
      </c>
      <c r="G23" s="54" t="s">
        <v>65</v>
      </c>
      <c r="H23" s="53">
        <v>5</v>
      </c>
      <c r="I23" s="53">
        <v>5</v>
      </c>
      <c r="J23" s="53">
        <v>7</v>
      </c>
      <c r="K23" s="53">
        <v>0</v>
      </c>
      <c r="L23" s="53">
        <v>3</v>
      </c>
      <c r="M23" s="53">
        <v>5</v>
      </c>
      <c r="N23" s="53">
        <v>0</v>
      </c>
      <c r="O23" s="53">
        <v>0</v>
      </c>
      <c r="P23" s="53">
        <v>0</v>
      </c>
      <c r="Q23" s="53">
        <v>0</v>
      </c>
      <c r="R23" s="19">
        <f t="shared" si="0"/>
        <v>25</v>
      </c>
      <c r="S23" s="21">
        <v>40</v>
      </c>
      <c r="T23" s="41">
        <v>0.625</v>
      </c>
      <c r="U23" s="137" t="s">
        <v>158</v>
      </c>
    </row>
    <row r="24" spans="1:161" ht="25.5" x14ac:dyDescent="0.2">
      <c r="A24" s="53">
        <v>11</v>
      </c>
      <c r="B24" s="29" t="s">
        <v>93</v>
      </c>
      <c r="C24" s="54" t="s">
        <v>15</v>
      </c>
      <c r="D24" s="54" t="s">
        <v>25</v>
      </c>
      <c r="E24" s="54" t="s">
        <v>85</v>
      </c>
      <c r="F24" s="54">
        <v>8</v>
      </c>
      <c r="G24" s="54" t="s">
        <v>65</v>
      </c>
      <c r="H24" s="53">
        <v>5</v>
      </c>
      <c r="I24" s="53">
        <v>5</v>
      </c>
      <c r="J24" s="53">
        <v>5</v>
      </c>
      <c r="K24" s="53">
        <v>0</v>
      </c>
      <c r="L24" s="53">
        <v>3</v>
      </c>
      <c r="M24" s="53">
        <v>5</v>
      </c>
      <c r="N24" s="53">
        <v>0</v>
      </c>
      <c r="O24" s="53">
        <v>0</v>
      </c>
      <c r="P24" s="53">
        <v>1</v>
      </c>
      <c r="Q24" s="53">
        <v>0</v>
      </c>
      <c r="R24" s="19">
        <f t="shared" si="0"/>
        <v>24</v>
      </c>
      <c r="S24" s="21">
        <v>40</v>
      </c>
      <c r="T24" s="41">
        <v>0.6</v>
      </c>
      <c r="U24" s="137" t="s">
        <v>158</v>
      </c>
    </row>
    <row r="25" spans="1:161" ht="25.5" x14ac:dyDescent="0.2">
      <c r="A25" s="53">
        <v>12</v>
      </c>
      <c r="B25" s="29" t="s">
        <v>94</v>
      </c>
      <c r="C25" s="54" t="s">
        <v>15</v>
      </c>
      <c r="D25" s="54" t="s">
        <v>25</v>
      </c>
      <c r="E25" s="54" t="s">
        <v>85</v>
      </c>
      <c r="F25" s="54">
        <v>8</v>
      </c>
      <c r="G25" s="54" t="s">
        <v>65</v>
      </c>
      <c r="H25" s="53">
        <v>4</v>
      </c>
      <c r="I25" s="53">
        <v>1</v>
      </c>
      <c r="J25" s="53">
        <v>2</v>
      </c>
      <c r="K25" s="53">
        <v>2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19">
        <f t="shared" si="0"/>
        <v>9</v>
      </c>
      <c r="S25" s="21">
        <v>40</v>
      </c>
      <c r="T25" s="41">
        <v>0.22500000000000001</v>
      </c>
      <c r="U25" s="137" t="s">
        <v>158</v>
      </c>
    </row>
    <row r="26" spans="1:161" ht="25.5" x14ac:dyDescent="0.2">
      <c r="A26" s="53">
        <v>13</v>
      </c>
      <c r="B26" s="29" t="s">
        <v>95</v>
      </c>
      <c r="C26" s="54" t="s">
        <v>15</v>
      </c>
      <c r="D26" s="54" t="s">
        <v>25</v>
      </c>
      <c r="E26" s="54" t="s">
        <v>96</v>
      </c>
      <c r="F26" s="54">
        <v>8</v>
      </c>
      <c r="G26" s="54" t="s">
        <v>24</v>
      </c>
      <c r="H26" s="53">
        <v>5</v>
      </c>
      <c r="I26" s="53">
        <v>5</v>
      </c>
      <c r="J26" s="53">
        <v>5</v>
      </c>
      <c r="K26" s="53">
        <v>0</v>
      </c>
      <c r="L26" s="53">
        <v>3</v>
      </c>
      <c r="M26" s="53">
        <v>5</v>
      </c>
      <c r="N26" s="53">
        <v>0</v>
      </c>
      <c r="O26" s="53">
        <v>0</v>
      </c>
      <c r="P26" s="53">
        <v>1</v>
      </c>
      <c r="Q26" s="53">
        <v>0</v>
      </c>
      <c r="R26" s="19">
        <f t="shared" si="0"/>
        <v>24</v>
      </c>
      <c r="S26" s="21">
        <v>40</v>
      </c>
      <c r="T26" s="41">
        <v>0.6</v>
      </c>
      <c r="U26" s="137" t="s">
        <v>158</v>
      </c>
    </row>
    <row r="27" spans="1:161" ht="25.5" x14ac:dyDescent="0.2">
      <c r="A27" s="53">
        <v>14</v>
      </c>
      <c r="B27" s="29" t="s">
        <v>97</v>
      </c>
      <c r="C27" s="54" t="s">
        <v>15</v>
      </c>
      <c r="D27" s="54" t="s">
        <v>25</v>
      </c>
      <c r="E27" s="54" t="s">
        <v>96</v>
      </c>
      <c r="F27" s="54">
        <v>8</v>
      </c>
      <c r="G27" s="54" t="s">
        <v>24</v>
      </c>
      <c r="H27" s="53">
        <v>5</v>
      </c>
      <c r="I27" s="53">
        <v>5</v>
      </c>
      <c r="J27" s="53">
        <v>0</v>
      </c>
      <c r="K27" s="53">
        <v>0</v>
      </c>
      <c r="L27" s="53">
        <v>3</v>
      </c>
      <c r="M27" s="53">
        <v>5</v>
      </c>
      <c r="N27" s="53">
        <v>0</v>
      </c>
      <c r="O27" s="53">
        <v>0</v>
      </c>
      <c r="P27" s="53">
        <v>1</v>
      </c>
      <c r="Q27" s="53">
        <v>0</v>
      </c>
      <c r="R27" s="19">
        <f t="shared" si="0"/>
        <v>19</v>
      </c>
      <c r="S27" s="21">
        <v>40</v>
      </c>
      <c r="T27" s="41">
        <v>0.47499999999999998</v>
      </c>
      <c r="U27" s="137" t="s">
        <v>158</v>
      </c>
    </row>
    <row r="28" spans="1:161" ht="25.5" x14ac:dyDescent="0.2">
      <c r="A28" s="53">
        <v>15</v>
      </c>
      <c r="B28" s="29" t="s">
        <v>98</v>
      </c>
      <c r="C28" s="54" t="s">
        <v>15</v>
      </c>
      <c r="D28" s="54" t="s">
        <v>25</v>
      </c>
      <c r="E28" s="54" t="s">
        <v>96</v>
      </c>
      <c r="F28" s="54">
        <v>8</v>
      </c>
      <c r="G28" s="54" t="s">
        <v>24</v>
      </c>
      <c r="H28" s="53">
        <v>5</v>
      </c>
      <c r="I28" s="53">
        <v>5</v>
      </c>
      <c r="J28" s="53">
        <v>5</v>
      </c>
      <c r="K28" s="53">
        <v>0</v>
      </c>
      <c r="L28" s="53">
        <v>3</v>
      </c>
      <c r="M28" s="53">
        <v>5</v>
      </c>
      <c r="N28" s="53">
        <v>0</v>
      </c>
      <c r="O28" s="53">
        <v>0</v>
      </c>
      <c r="P28" s="53">
        <v>1</v>
      </c>
      <c r="Q28" s="53">
        <v>4</v>
      </c>
      <c r="R28" s="19">
        <f t="shared" si="0"/>
        <v>28</v>
      </c>
      <c r="S28" s="21">
        <v>40</v>
      </c>
      <c r="T28" s="41">
        <v>0.7</v>
      </c>
      <c r="U28" s="20" t="s">
        <v>154</v>
      </c>
    </row>
    <row r="29" spans="1:161" ht="25.5" x14ac:dyDescent="0.2">
      <c r="A29" s="53">
        <v>16</v>
      </c>
      <c r="B29" s="29" t="s">
        <v>99</v>
      </c>
      <c r="C29" s="54" t="s">
        <v>15</v>
      </c>
      <c r="D29" s="54" t="s">
        <v>25</v>
      </c>
      <c r="E29" s="54" t="s">
        <v>96</v>
      </c>
      <c r="F29" s="54">
        <v>8</v>
      </c>
      <c r="G29" s="54" t="s">
        <v>24</v>
      </c>
      <c r="H29" s="53">
        <v>2</v>
      </c>
      <c r="I29" s="53">
        <v>1</v>
      </c>
      <c r="J29" s="53">
        <v>0</v>
      </c>
      <c r="K29" s="53">
        <v>0</v>
      </c>
      <c r="L29" s="53">
        <v>3</v>
      </c>
      <c r="M29" s="53">
        <v>3</v>
      </c>
      <c r="N29" s="53">
        <v>0</v>
      </c>
      <c r="O29" s="53">
        <v>0</v>
      </c>
      <c r="P29" s="53">
        <v>0</v>
      </c>
      <c r="Q29" s="53">
        <v>0</v>
      </c>
      <c r="R29" s="19">
        <f t="shared" si="0"/>
        <v>9</v>
      </c>
      <c r="S29" s="21">
        <v>40</v>
      </c>
      <c r="T29" s="41">
        <v>0.22500000000000001</v>
      </c>
      <c r="U29" s="137" t="s">
        <v>158</v>
      </c>
    </row>
    <row r="30" spans="1:161" ht="25.5" x14ac:dyDescent="0.2">
      <c r="A30" s="56">
        <v>17</v>
      </c>
      <c r="B30" s="79" t="s">
        <v>100</v>
      </c>
      <c r="C30" s="57" t="s">
        <v>15</v>
      </c>
      <c r="D30" s="57" t="s">
        <v>25</v>
      </c>
      <c r="E30" s="57" t="s">
        <v>96</v>
      </c>
      <c r="F30" s="57">
        <v>8</v>
      </c>
      <c r="G30" s="57" t="s">
        <v>24</v>
      </c>
      <c r="H30" s="56">
        <v>5</v>
      </c>
      <c r="I30" s="56">
        <v>5</v>
      </c>
      <c r="J30" s="56">
        <v>5</v>
      </c>
      <c r="K30" s="56">
        <v>0</v>
      </c>
      <c r="L30" s="56">
        <v>3</v>
      </c>
      <c r="M30" s="56">
        <v>5</v>
      </c>
      <c r="N30" s="56">
        <v>0</v>
      </c>
      <c r="O30" s="56">
        <v>0</v>
      </c>
      <c r="P30" s="56">
        <v>1</v>
      </c>
      <c r="Q30" s="56">
        <v>4</v>
      </c>
      <c r="R30" s="19">
        <f t="shared" si="0"/>
        <v>28</v>
      </c>
      <c r="S30" s="19">
        <v>40</v>
      </c>
      <c r="T30" s="41">
        <v>0.7</v>
      </c>
      <c r="U30" s="28" t="s">
        <v>154</v>
      </c>
    </row>
    <row r="31" spans="1:161" s="30" customFormat="1" ht="25.5" x14ac:dyDescent="0.2">
      <c r="A31" s="53">
        <v>18</v>
      </c>
      <c r="B31" s="79" t="s">
        <v>102</v>
      </c>
      <c r="C31" s="57" t="s">
        <v>15</v>
      </c>
      <c r="D31" s="57" t="s">
        <v>25</v>
      </c>
      <c r="E31" s="54" t="s">
        <v>96</v>
      </c>
      <c r="F31" s="54">
        <v>8</v>
      </c>
      <c r="G31" s="57" t="s">
        <v>24</v>
      </c>
      <c r="H31" s="53">
        <v>5</v>
      </c>
      <c r="I31" s="53">
        <v>5</v>
      </c>
      <c r="J31" s="53">
        <v>4</v>
      </c>
      <c r="K31" s="53">
        <v>0</v>
      </c>
      <c r="L31" s="53">
        <v>3</v>
      </c>
      <c r="M31" s="53">
        <v>5</v>
      </c>
      <c r="N31" s="53">
        <v>0</v>
      </c>
      <c r="O31" s="53">
        <v>0</v>
      </c>
      <c r="P31" s="53">
        <v>1</v>
      </c>
      <c r="Q31" s="53">
        <v>0</v>
      </c>
      <c r="R31" s="19">
        <f t="shared" si="0"/>
        <v>23</v>
      </c>
      <c r="S31" s="19">
        <v>40</v>
      </c>
      <c r="T31" s="41">
        <v>0.57499999999999996</v>
      </c>
      <c r="U31" s="137" t="s">
        <v>158</v>
      </c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</row>
    <row r="32" spans="1:161" s="30" customFormat="1" ht="25.5" x14ac:dyDescent="0.2">
      <c r="A32" s="53">
        <v>19</v>
      </c>
      <c r="B32" s="79" t="s">
        <v>103</v>
      </c>
      <c r="C32" s="57" t="s">
        <v>15</v>
      </c>
      <c r="D32" s="57" t="s">
        <v>25</v>
      </c>
      <c r="E32" s="54" t="s">
        <v>85</v>
      </c>
      <c r="F32" s="54">
        <v>8</v>
      </c>
      <c r="G32" s="54" t="s">
        <v>65</v>
      </c>
      <c r="H32" s="53">
        <v>5</v>
      </c>
      <c r="I32" s="53">
        <v>5</v>
      </c>
      <c r="J32" s="53">
        <v>4</v>
      </c>
      <c r="K32" s="53">
        <v>1</v>
      </c>
      <c r="L32" s="53">
        <v>0</v>
      </c>
      <c r="M32" s="53">
        <v>0</v>
      </c>
      <c r="N32" s="53">
        <v>1</v>
      </c>
      <c r="O32" s="53">
        <v>0</v>
      </c>
      <c r="P32" s="53">
        <v>0</v>
      </c>
      <c r="Q32" s="53">
        <v>0</v>
      </c>
      <c r="R32" s="19">
        <f t="shared" si="0"/>
        <v>16</v>
      </c>
      <c r="S32" s="19">
        <v>40</v>
      </c>
      <c r="T32" s="41">
        <v>0.4</v>
      </c>
      <c r="U32" s="137" t="s">
        <v>158</v>
      </c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</row>
    <row r="33" spans="1:161" s="30" customFormat="1" ht="25.5" x14ac:dyDescent="0.2">
      <c r="A33" s="53">
        <v>20</v>
      </c>
      <c r="B33" s="79" t="s">
        <v>104</v>
      </c>
      <c r="C33" s="57" t="s">
        <v>15</v>
      </c>
      <c r="D33" s="57" t="s">
        <v>25</v>
      </c>
      <c r="E33" s="54" t="s">
        <v>85</v>
      </c>
      <c r="F33" s="54">
        <v>8</v>
      </c>
      <c r="G33" s="54" t="s">
        <v>65</v>
      </c>
      <c r="H33" s="53">
        <v>5</v>
      </c>
      <c r="I33" s="53">
        <v>5</v>
      </c>
      <c r="J33" s="53">
        <v>4</v>
      </c>
      <c r="K33" s="53">
        <v>6</v>
      </c>
      <c r="L33" s="53">
        <v>3</v>
      </c>
      <c r="M33" s="53">
        <v>5</v>
      </c>
      <c r="N33" s="53">
        <v>1</v>
      </c>
      <c r="O33" s="53">
        <v>0</v>
      </c>
      <c r="P33" s="53">
        <v>1</v>
      </c>
      <c r="Q33" s="53">
        <v>6</v>
      </c>
      <c r="R33" s="19">
        <f t="shared" si="0"/>
        <v>36</v>
      </c>
      <c r="S33" s="19">
        <v>40</v>
      </c>
      <c r="T33" s="41">
        <v>0.9</v>
      </c>
      <c r="U33" s="152" t="s">
        <v>155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</row>
    <row r="34" spans="1:161" s="30" customFormat="1" ht="25.5" x14ac:dyDescent="0.2">
      <c r="A34" s="53">
        <v>21</v>
      </c>
      <c r="B34" s="29" t="s">
        <v>105</v>
      </c>
      <c r="C34" s="54" t="s">
        <v>15</v>
      </c>
      <c r="D34" s="54" t="s">
        <v>25</v>
      </c>
      <c r="E34" s="54" t="s">
        <v>106</v>
      </c>
      <c r="F34" s="54">
        <v>8</v>
      </c>
      <c r="G34" s="54" t="s">
        <v>65</v>
      </c>
      <c r="H34" s="53">
        <v>5</v>
      </c>
      <c r="I34" s="53">
        <v>3</v>
      </c>
      <c r="J34" s="53">
        <v>0</v>
      </c>
      <c r="K34" s="55">
        <v>0</v>
      </c>
      <c r="L34" s="55">
        <v>3</v>
      </c>
      <c r="M34" s="55">
        <v>5</v>
      </c>
      <c r="N34" s="55">
        <v>0</v>
      </c>
      <c r="O34" s="55">
        <v>0</v>
      </c>
      <c r="P34" s="55">
        <v>0</v>
      </c>
      <c r="Q34" s="55">
        <v>0</v>
      </c>
      <c r="R34" s="19">
        <f t="shared" si="0"/>
        <v>16</v>
      </c>
      <c r="S34" s="19">
        <v>40</v>
      </c>
      <c r="T34" s="41">
        <v>0.4</v>
      </c>
      <c r="U34" s="137" t="s">
        <v>158</v>
      </c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</row>
    <row r="35" spans="1:161" s="76" customFormat="1" ht="12.75" x14ac:dyDescent="0.2">
      <c r="A35" s="74"/>
      <c r="B35" s="8"/>
      <c r="C35" s="73"/>
      <c r="D35" s="73"/>
      <c r="E35" s="73"/>
      <c r="F35" s="73"/>
      <c r="G35" s="73"/>
      <c r="H35" s="74"/>
      <c r="I35" s="74"/>
      <c r="J35" s="74"/>
      <c r="K35" s="75"/>
      <c r="L35" s="75"/>
      <c r="M35" s="75"/>
      <c r="N35" s="75"/>
      <c r="O35" s="75"/>
      <c r="P35" s="75"/>
      <c r="Q35" s="75"/>
      <c r="R35" s="15"/>
      <c r="S35" s="15"/>
      <c r="T35" s="42"/>
      <c r="U35" s="16"/>
    </row>
    <row r="36" spans="1:161" ht="12.75" x14ac:dyDescent="0.2">
      <c r="A36" s="60"/>
      <c r="B36" s="5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8"/>
      <c r="U36" s="3"/>
    </row>
    <row r="37" spans="1:161" ht="12.75" x14ac:dyDescent="0.2">
      <c r="A37" s="58"/>
      <c r="B37" s="64" t="s">
        <v>7</v>
      </c>
      <c r="D37" s="7" t="s">
        <v>150</v>
      </c>
      <c r="E37" s="66"/>
      <c r="F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71"/>
      <c r="U37" s="66"/>
    </row>
    <row r="38" spans="1:161" ht="12.75" x14ac:dyDescent="0.2">
      <c r="A38" s="58"/>
      <c r="B38" s="65" t="s">
        <v>8</v>
      </c>
      <c r="D38" s="133"/>
      <c r="E38" s="66"/>
      <c r="F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71"/>
      <c r="U38" s="66"/>
    </row>
    <row r="39" spans="1:161" ht="12.75" x14ac:dyDescent="0.2">
      <c r="A39" s="58"/>
      <c r="B39" s="66"/>
      <c r="D39" s="7" t="s">
        <v>151</v>
      </c>
      <c r="E39" s="66"/>
      <c r="F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71"/>
      <c r="U39" s="66"/>
    </row>
    <row r="40" spans="1:161" ht="12.75" x14ac:dyDescent="0.2">
      <c r="A40" s="58"/>
      <c r="B40" s="66"/>
      <c r="D40" s="138" t="s">
        <v>152</v>
      </c>
      <c r="E40" s="66"/>
      <c r="F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71"/>
      <c r="U40" s="66"/>
    </row>
    <row r="41" spans="1:161" ht="12.75" x14ac:dyDescent="0.2">
      <c r="B41" s="66"/>
      <c r="D41" s="138" t="s">
        <v>153</v>
      </c>
      <c r="E41" s="66"/>
      <c r="F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71"/>
      <c r="U41" s="66"/>
    </row>
    <row r="42" spans="1:161" ht="12.75" x14ac:dyDescent="0.2">
      <c r="B42" s="66"/>
      <c r="C42" s="66"/>
      <c r="D42" s="66"/>
      <c r="E42" s="66"/>
      <c r="F42" s="66"/>
      <c r="G42" s="58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71"/>
      <c r="U42" s="66"/>
    </row>
    <row r="43" spans="1:161" ht="12.75" x14ac:dyDescent="0.2">
      <c r="B43" s="66"/>
      <c r="C43" s="66"/>
      <c r="D43" s="66"/>
      <c r="E43" s="66"/>
      <c r="F43" s="66"/>
      <c r="G43" s="58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71"/>
      <c r="U43" s="66"/>
    </row>
    <row r="44" spans="1:161" ht="12.75" x14ac:dyDescent="0.2">
      <c r="B44" s="66"/>
      <c r="C44" s="66"/>
      <c r="D44" s="66"/>
      <c r="E44" s="66"/>
      <c r="F44" s="66"/>
      <c r="G44" s="58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71"/>
      <c r="U44" s="66"/>
    </row>
    <row r="45" spans="1:161" ht="12.75" x14ac:dyDescent="0.2">
      <c r="B45" s="66"/>
      <c r="C45" s="66"/>
      <c r="D45" s="66"/>
      <c r="E45" s="66"/>
      <c r="F45" s="66"/>
      <c r="G45" s="58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71"/>
      <c r="U45" s="66"/>
    </row>
    <row r="46" spans="1:161" ht="12.75" x14ac:dyDescent="0.2">
      <c r="B46" s="66"/>
    </row>
    <row r="47" spans="1:161" ht="12.75" x14ac:dyDescent="0.2">
      <c r="B47" s="66"/>
    </row>
  </sheetData>
  <mergeCells count="8">
    <mergeCell ref="A8:T8"/>
    <mergeCell ref="A10:T10"/>
    <mergeCell ref="A11:T11"/>
    <mergeCell ref="A3:U3"/>
    <mergeCell ref="A5:U5"/>
    <mergeCell ref="A6:U6"/>
    <mergeCell ref="A7:U7"/>
    <mergeCell ref="A9:K9"/>
  </mergeCells>
  <phoneticPr fontId="2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2"/>
  <sheetViews>
    <sheetView zoomScale="70" zoomScaleNormal="70" workbookViewId="0">
      <selection activeCell="G35" sqref="G35"/>
    </sheetView>
  </sheetViews>
  <sheetFormatPr defaultRowHeight="12" x14ac:dyDescent="0.2"/>
  <cols>
    <col min="1" max="1" width="9.5" customWidth="1"/>
    <col min="2" max="2" width="14.5" customWidth="1"/>
    <col min="3" max="3" width="18.83203125" customWidth="1"/>
    <col min="4" max="4" width="24.5" customWidth="1"/>
    <col min="5" max="5" width="14.1640625" customWidth="1"/>
    <col min="6" max="6" width="14" customWidth="1"/>
    <col min="7" max="7" width="29.5" customWidth="1"/>
    <col min="8" max="8" width="19.33203125" customWidth="1"/>
    <col min="9" max="9" width="17" customWidth="1"/>
    <col min="10" max="10" width="16.1640625" customWidth="1"/>
    <col min="11" max="11" width="20.33203125" customWidth="1"/>
    <col min="12" max="12" width="20.33203125" style="100" customWidth="1"/>
    <col min="13" max="14" width="20.33203125" style="101" customWidth="1"/>
    <col min="15" max="15" width="20.33203125" style="100" customWidth="1"/>
    <col min="16" max="17" width="20.33203125" style="101" customWidth="1"/>
    <col min="18" max="18" width="17.6640625" style="100" customWidth="1"/>
    <col min="19" max="19" width="25" customWidth="1"/>
    <col min="20" max="20" width="21.1640625" style="45" customWidth="1"/>
    <col min="21" max="21" width="18.33203125" customWidth="1"/>
  </cols>
  <sheetData>
    <row r="3" spans="1:26" ht="15" x14ac:dyDescent="0.2">
      <c r="A3" s="170" t="s">
        <v>108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</row>
    <row r="4" spans="1:26" ht="15" x14ac:dyDescent="0.2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80"/>
      <c r="M4" s="102"/>
      <c r="N4" s="102"/>
      <c r="O4" s="80"/>
      <c r="P4" s="102"/>
      <c r="Q4" s="102"/>
      <c r="R4" s="80"/>
      <c r="S4" s="102"/>
      <c r="T4" s="92"/>
      <c r="U4" s="102"/>
    </row>
    <row r="5" spans="1:26" ht="15" x14ac:dyDescent="0.2">
      <c r="A5" s="171" t="s">
        <v>123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6" ht="15" x14ac:dyDescent="0.2">
      <c r="A6" s="171" t="s">
        <v>18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6" ht="15" x14ac:dyDescent="0.25">
      <c r="A7" s="172" t="s">
        <v>19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6" s="101" customFormat="1" ht="15" x14ac:dyDescent="0.2">
      <c r="A8" s="160" t="s">
        <v>159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01" customFormat="1" ht="15" x14ac:dyDescent="0.2">
      <c r="A9" s="160" t="s">
        <v>39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99"/>
      <c r="M9" s="72"/>
      <c r="N9" s="72"/>
      <c r="O9" s="99"/>
      <c r="P9" s="72"/>
      <c r="Q9" s="72"/>
      <c r="R9" s="99"/>
      <c r="S9" s="72"/>
      <c r="T9" s="77"/>
      <c r="U9" s="72"/>
      <c r="V9" s="72"/>
      <c r="W9" s="2"/>
      <c r="X9" s="2"/>
      <c r="Y9" s="37"/>
      <c r="Z9" s="2"/>
    </row>
    <row r="10" spans="1:26" s="101" customFormat="1" ht="14.25" x14ac:dyDescent="0.2">
      <c r="A10" s="164" t="s">
        <v>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s="101" customFormat="1" ht="14.25" x14ac:dyDescent="0.2">
      <c r="A11" s="164" t="s">
        <v>54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4.25" x14ac:dyDescent="0.2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</row>
    <row r="13" spans="1:26" ht="12.75" x14ac:dyDescent="0.2">
      <c r="A13" s="169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6" ht="13.5" thickBot="1" x14ac:dyDescent="0.25">
      <c r="A14" s="103"/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98"/>
      <c r="M14" s="103"/>
      <c r="N14" s="103"/>
      <c r="O14" s="98"/>
      <c r="P14" s="103"/>
      <c r="Q14" s="103"/>
      <c r="R14" s="98"/>
      <c r="S14" s="103"/>
      <c r="T14" s="91"/>
      <c r="U14" s="103"/>
    </row>
    <row r="15" spans="1:26" ht="51.75" thickBot="1" x14ac:dyDescent="0.25">
      <c r="A15" s="117" t="s">
        <v>0</v>
      </c>
      <c r="B15" s="125" t="s">
        <v>1</v>
      </c>
      <c r="C15" s="126" t="s">
        <v>14</v>
      </c>
      <c r="D15" s="120" t="s">
        <v>2</v>
      </c>
      <c r="E15" s="127" t="s">
        <v>16</v>
      </c>
      <c r="F15" s="127" t="s">
        <v>17</v>
      </c>
      <c r="G15" s="120" t="s">
        <v>3</v>
      </c>
      <c r="H15" s="128" t="s">
        <v>9</v>
      </c>
      <c r="I15" s="120" t="s">
        <v>10</v>
      </c>
      <c r="J15" s="120" t="s">
        <v>11</v>
      </c>
      <c r="K15" s="127" t="s">
        <v>12</v>
      </c>
      <c r="L15" s="97" t="s">
        <v>40</v>
      </c>
      <c r="M15" s="127" t="s">
        <v>41</v>
      </c>
      <c r="N15" s="127" t="s">
        <v>42</v>
      </c>
      <c r="O15" s="97" t="s">
        <v>43</v>
      </c>
      <c r="P15" s="127" t="s">
        <v>44</v>
      </c>
      <c r="Q15" s="127" t="s">
        <v>101</v>
      </c>
      <c r="R15" s="84" t="s">
        <v>4</v>
      </c>
      <c r="S15" s="120" t="s">
        <v>5</v>
      </c>
      <c r="T15" s="90" t="s">
        <v>6</v>
      </c>
      <c r="U15" s="117" t="s">
        <v>13</v>
      </c>
    </row>
    <row r="16" spans="1:26" ht="12.75" x14ac:dyDescent="0.2">
      <c r="A16" s="116">
        <v>1</v>
      </c>
      <c r="B16" s="115" t="s">
        <v>109</v>
      </c>
      <c r="C16" s="114" t="s">
        <v>15</v>
      </c>
      <c r="D16" s="114" t="s">
        <v>25</v>
      </c>
      <c r="E16" s="114" t="s">
        <v>110</v>
      </c>
      <c r="F16" s="114">
        <v>9</v>
      </c>
      <c r="G16" s="114" t="s">
        <v>65</v>
      </c>
      <c r="H16" s="116">
        <v>2.5</v>
      </c>
      <c r="I16" s="116">
        <v>2.5</v>
      </c>
      <c r="J16" s="116">
        <v>3</v>
      </c>
      <c r="K16" s="123">
        <v>3</v>
      </c>
      <c r="L16" s="96">
        <v>5</v>
      </c>
      <c r="M16" s="123">
        <v>0</v>
      </c>
      <c r="N16" s="123">
        <v>5</v>
      </c>
      <c r="O16" s="96">
        <v>2.5</v>
      </c>
      <c r="P16" s="123">
        <v>0</v>
      </c>
      <c r="Q16" s="123">
        <v>0</v>
      </c>
      <c r="R16" s="83">
        <f t="shared" ref="R16:R28" si="0">SUM(H16:Q16)</f>
        <v>23.5</v>
      </c>
      <c r="S16" s="124">
        <v>50</v>
      </c>
      <c r="T16" s="89">
        <v>0.47</v>
      </c>
      <c r="U16" s="137" t="s">
        <v>158</v>
      </c>
    </row>
    <row r="17" spans="1:21" ht="12.75" x14ac:dyDescent="0.2">
      <c r="A17" s="107">
        <v>2</v>
      </c>
      <c r="B17" s="115" t="s">
        <v>111</v>
      </c>
      <c r="C17" s="114" t="s">
        <v>15</v>
      </c>
      <c r="D17" s="114" t="s">
        <v>25</v>
      </c>
      <c r="E17" s="106" t="s">
        <v>110</v>
      </c>
      <c r="F17" s="106">
        <v>9</v>
      </c>
      <c r="G17" s="114" t="s">
        <v>65</v>
      </c>
      <c r="H17" s="107">
        <v>2.5</v>
      </c>
      <c r="I17" s="107">
        <v>2.5</v>
      </c>
      <c r="J17" s="107">
        <v>3</v>
      </c>
      <c r="K17" s="121">
        <v>3</v>
      </c>
      <c r="L17" s="95">
        <v>5</v>
      </c>
      <c r="M17" s="121">
        <v>0</v>
      </c>
      <c r="N17" s="121">
        <v>5</v>
      </c>
      <c r="O17" s="95">
        <v>2.5</v>
      </c>
      <c r="P17" s="121">
        <v>0</v>
      </c>
      <c r="Q17" s="121">
        <v>0</v>
      </c>
      <c r="R17" s="82">
        <f t="shared" si="0"/>
        <v>23.5</v>
      </c>
      <c r="S17" s="124">
        <v>50</v>
      </c>
      <c r="T17" s="88">
        <v>0.47</v>
      </c>
      <c r="U17" s="137" t="s">
        <v>158</v>
      </c>
    </row>
    <row r="18" spans="1:21" ht="12.75" x14ac:dyDescent="0.2">
      <c r="A18" s="107">
        <v>3</v>
      </c>
      <c r="B18" s="115" t="s">
        <v>112</v>
      </c>
      <c r="C18" s="114" t="s">
        <v>15</v>
      </c>
      <c r="D18" s="114" t="s">
        <v>25</v>
      </c>
      <c r="E18" s="106" t="s">
        <v>110</v>
      </c>
      <c r="F18" s="106">
        <v>9</v>
      </c>
      <c r="G18" s="114" t="s">
        <v>65</v>
      </c>
      <c r="H18" s="107">
        <v>2.5</v>
      </c>
      <c r="I18" s="107">
        <v>2.5</v>
      </c>
      <c r="J18" s="107">
        <v>3</v>
      </c>
      <c r="K18" s="121">
        <v>3</v>
      </c>
      <c r="L18" s="95">
        <v>2.5</v>
      </c>
      <c r="M18" s="121">
        <v>0</v>
      </c>
      <c r="N18" s="121">
        <v>5</v>
      </c>
      <c r="O18" s="95">
        <v>2.5</v>
      </c>
      <c r="P18" s="121">
        <v>0</v>
      </c>
      <c r="Q18" s="121">
        <v>0</v>
      </c>
      <c r="R18" s="82">
        <f t="shared" si="0"/>
        <v>21</v>
      </c>
      <c r="S18" s="124">
        <v>50</v>
      </c>
      <c r="T18" s="88">
        <v>0.42</v>
      </c>
      <c r="U18" s="137" t="s">
        <v>158</v>
      </c>
    </row>
    <row r="19" spans="1:21" ht="12.75" x14ac:dyDescent="0.2">
      <c r="A19" s="107">
        <v>4</v>
      </c>
      <c r="B19" s="115" t="s">
        <v>113</v>
      </c>
      <c r="C19" s="114" t="s">
        <v>15</v>
      </c>
      <c r="D19" s="114" t="s">
        <v>25</v>
      </c>
      <c r="E19" s="106" t="s">
        <v>110</v>
      </c>
      <c r="F19" s="106">
        <v>9</v>
      </c>
      <c r="G19" s="114" t="s">
        <v>65</v>
      </c>
      <c r="H19" s="107">
        <v>2.5</v>
      </c>
      <c r="I19" s="107">
        <v>2.5</v>
      </c>
      <c r="J19" s="107">
        <v>1</v>
      </c>
      <c r="K19" s="121">
        <v>3</v>
      </c>
      <c r="L19" s="95">
        <v>2.5</v>
      </c>
      <c r="M19" s="121">
        <v>0</v>
      </c>
      <c r="N19" s="121">
        <v>5</v>
      </c>
      <c r="O19" s="95">
        <v>2.5</v>
      </c>
      <c r="P19" s="121">
        <v>0</v>
      </c>
      <c r="Q19" s="121">
        <v>0</v>
      </c>
      <c r="R19" s="82">
        <f t="shared" si="0"/>
        <v>19</v>
      </c>
      <c r="S19" s="124">
        <v>50</v>
      </c>
      <c r="T19" s="88">
        <v>0.38</v>
      </c>
      <c r="U19" s="137" t="s">
        <v>158</v>
      </c>
    </row>
    <row r="20" spans="1:21" ht="12.75" x14ac:dyDescent="0.2">
      <c r="A20" s="107">
        <v>5</v>
      </c>
      <c r="B20" s="115" t="s">
        <v>114</v>
      </c>
      <c r="C20" s="114" t="s">
        <v>15</v>
      </c>
      <c r="D20" s="114" t="s">
        <v>25</v>
      </c>
      <c r="E20" s="106" t="s">
        <v>110</v>
      </c>
      <c r="F20" s="106">
        <v>9</v>
      </c>
      <c r="G20" s="114" t="s">
        <v>65</v>
      </c>
      <c r="H20" s="107">
        <v>2.5</v>
      </c>
      <c r="I20" s="107">
        <v>2.5</v>
      </c>
      <c r="J20" s="107">
        <v>3</v>
      </c>
      <c r="K20" s="107">
        <v>3</v>
      </c>
      <c r="L20" s="95">
        <v>5</v>
      </c>
      <c r="M20" s="107">
        <v>0</v>
      </c>
      <c r="N20" s="107">
        <v>5</v>
      </c>
      <c r="O20" s="95">
        <v>2.5</v>
      </c>
      <c r="P20" s="107">
        <v>0</v>
      </c>
      <c r="Q20" s="107">
        <v>0</v>
      </c>
      <c r="R20" s="82">
        <f t="shared" si="0"/>
        <v>23.5</v>
      </c>
      <c r="S20" s="124">
        <v>50</v>
      </c>
      <c r="T20" s="88">
        <v>0.47</v>
      </c>
      <c r="U20" s="137" t="s">
        <v>158</v>
      </c>
    </row>
    <row r="21" spans="1:21" ht="12.75" x14ac:dyDescent="0.2">
      <c r="A21" s="107">
        <v>6</v>
      </c>
      <c r="B21" s="115" t="s">
        <v>115</v>
      </c>
      <c r="C21" s="114" t="s">
        <v>15</v>
      </c>
      <c r="D21" s="114" t="s">
        <v>25</v>
      </c>
      <c r="E21" s="106" t="s">
        <v>110</v>
      </c>
      <c r="F21" s="106">
        <v>9</v>
      </c>
      <c r="G21" s="114" t="s">
        <v>65</v>
      </c>
      <c r="H21" s="107">
        <v>2.5</v>
      </c>
      <c r="I21" s="107">
        <v>2.5</v>
      </c>
      <c r="J21" s="107">
        <v>3</v>
      </c>
      <c r="K21" s="121">
        <v>3</v>
      </c>
      <c r="L21" s="95">
        <v>5</v>
      </c>
      <c r="M21" s="121">
        <v>0</v>
      </c>
      <c r="N21" s="121">
        <v>5</v>
      </c>
      <c r="O21" s="95">
        <v>2.5</v>
      </c>
      <c r="P21" s="121">
        <v>0</v>
      </c>
      <c r="Q21" s="121">
        <v>0</v>
      </c>
      <c r="R21" s="82">
        <f t="shared" si="0"/>
        <v>23.5</v>
      </c>
      <c r="S21" s="124">
        <v>50</v>
      </c>
      <c r="T21" s="88">
        <v>0.47</v>
      </c>
      <c r="U21" s="137" t="s">
        <v>158</v>
      </c>
    </row>
    <row r="22" spans="1:21" ht="12.75" x14ac:dyDescent="0.2">
      <c r="A22" s="107">
        <v>7</v>
      </c>
      <c r="B22" s="115" t="s">
        <v>116</v>
      </c>
      <c r="C22" s="114" t="s">
        <v>15</v>
      </c>
      <c r="D22" s="114" t="s">
        <v>25</v>
      </c>
      <c r="E22" s="106" t="s">
        <v>110</v>
      </c>
      <c r="F22" s="106">
        <v>9</v>
      </c>
      <c r="G22" s="114" t="s">
        <v>65</v>
      </c>
      <c r="H22" s="107">
        <v>2.5</v>
      </c>
      <c r="I22" s="107">
        <v>2.5</v>
      </c>
      <c r="J22" s="107">
        <v>3</v>
      </c>
      <c r="K22" s="121">
        <v>3</v>
      </c>
      <c r="L22" s="95">
        <v>5</v>
      </c>
      <c r="M22" s="121">
        <v>0</v>
      </c>
      <c r="N22" s="121">
        <v>5</v>
      </c>
      <c r="O22" s="95">
        <v>2.5</v>
      </c>
      <c r="P22" s="121">
        <v>2</v>
      </c>
      <c r="Q22" s="121">
        <v>1</v>
      </c>
      <c r="R22" s="82">
        <f t="shared" si="0"/>
        <v>26.5</v>
      </c>
      <c r="S22" s="124">
        <v>50</v>
      </c>
      <c r="T22" s="88">
        <v>0.53</v>
      </c>
      <c r="U22" s="122" t="s">
        <v>154</v>
      </c>
    </row>
    <row r="23" spans="1:21" ht="12.75" x14ac:dyDescent="0.2">
      <c r="A23" s="107">
        <v>8</v>
      </c>
      <c r="B23" s="115" t="s">
        <v>117</v>
      </c>
      <c r="C23" s="114" t="s">
        <v>15</v>
      </c>
      <c r="D23" s="114" t="s">
        <v>25</v>
      </c>
      <c r="E23" s="106" t="s">
        <v>110</v>
      </c>
      <c r="F23" s="106">
        <v>9</v>
      </c>
      <c r="G23" s="114" t="s">
        <v>65</v>
      </c>
      <c r="H23" s="107">
        <v>2.5</v>
      </c>
      <c r="I23" s="107">
        <v>2.5</v>
      </c>
      <c r="J23" s="107">
        <v>3</v>
      </c>
      <c r="K23" s="121">
        <v>3</v>
      </c>
      <c r="L23" s="95">
        <v>2.5</v>
      </c>
      <c r="M23" s="121">
        <v>0</v>
      </c>
      <c r="N23" s="121">
        <v>5</v>
      </c>
      <c r="O23" s="95">
        <v>2.5</v>
      </c>
      <c r="P23" s="121">
        <v>0</v>
      </c>
      <c r="Q23" s="121">
        <v>4</v>
      </c>
      <c r="R23" s="82">
        <f t="shared" si="0"/>
        <v>25</v>
      </c>
      <c r="S23" s="124">
        <v>50</v>
      </c>
      <c r="T23" s="88">
        <v>0.5</v>
      </c>
      <c r="U23" s="122" t="s">
        <v>154</v>
      </c>
    </row>
    <row r="24" spans="1:21" ht="26.45" customHeight="1" x14ac:dyDescent="0.2">
      <c r="A24" s="107">
        <v>9</v>
      </c>
      <c r="B24" s="115" t="s">
        <v>118</v>
      </c>
      <c r="C24" s="114" t="s">
        <v>15</v>
      </c>
      <c r="D24" s="114" t="s">
        <v>25</v>
      </c>
      <c r="E24" s="106" t="s">
        <v>110</v>
      </c>
      <c r="F24" s="106">
        <v>9</v>
      </c>
      <c r="G24" s="114" t="s">
        <v>65</v>
      </c>
      <c r="H24" s="107">
        <v>2.5</v>
      </c>
      <c r="I24" s="107">
        <v>2.5</v>
      </c>
      <c r="J24" s="107">
        <v>1</v>
      </c>
      <c r="K24" s="121">
        <v>3</v>
      </c>
      <c r="L24" s="95">
        <v>2.5</v>
      </c>
      <c r="M24" s="121">
        <v>0</v>
      </c>
      <c r="N24" s="121">
        <v>5</v>
      </c>
      <c r="O24" s="95">
        <v>2.5</v>
      </c>
      <c r="P24" s="121">
        <v>0</v>
      </c>
      <c r="Q24" s="121">
        <v>0</v>
      </c>
      <c r="R24" s="82">
        <f t="shared" si="0"/>
        <v>19</v>
      </c>
      <c r="S24" s="124">
        <v>50</v>
      </c>
      <c r="T24" s="88">
        <v>0.38</v>
      </c>
      <c r="U24" s="137" t="s">
        <v>158</v>
      </c>
    </row>
    <row r="25" spans="1:21" ht="12.75" x14ac:dyDescent="0.2">
      <c r="A25" s="107">
        <v>10</v>
      </c>
      <c r="B25" s="115" t="s">
        <v>119</v>
      </c>
      <c r="C25" s="114" t="s">
        <v>15</v>
      </c>
      <c r="D25" s="114" t="s">
        <v>25</v>
      </c>
      <c r="E25" s="106" t="s">
        <v>110</v>
      </c>
      <c r="F25" s="106">
        <v>9</v>
      </c>
      <c r="G25" s="114" t="s">
        <v>65</v>
      </c>
      <c r="H25" s="107">
        <v>2.5</v>
      </c>
      <c r="I25" s="107">
        <v>2.5</v>
      </c>
      <c r="J25" s="107">
        <v>3</v>
      </c>
      <c r="K25" s="121">
        <v>3</v>
      </c>
      <c r="L25" s="95">
        <v>0</v>
      </c>
      <c r="M25" s="121">
        <v>0</v>
      </c>
      <c r="N25" s="121">
        <v>5</v>
      </c>
      <c r="O25" s="95">
        <v>0</v>
      </c>
      <c r="P25" s="121">
        <v>0</v>
      </c>
      <c r="Q25" s="121">
        <v>0</v>
      </c>
      <c r="R25" s="82">
        <f t="shared" si="0"/>
        <v>16</v>
      </c>
      <c r="S25" s="124">
        <v>50</v>
      </c>
      <c r="T25" s="88">
        <v>0.32</v>
      </c>
      <c r="U25" s="137" t="s">
        <v>158</v>
      </c>
    </row>
    <row r="26" spans="1:21" ht="12.75" x14ac:dyDescent="0.2">
      <c r="A26" s="107">
        <v>11</v>
      </c>
      <c r="B26" s="115" t="s">
        <v>120</v>
      </c>
      <c r="C26" s="114" t="s">
        <v>15</v>
      </c>
      <c r="D26" s="114" t="s">
        <v>25</v>
      </c>
      <c r="E26" s="106" t="s">
        <v>110</v>
      </c>
      <c r="F26" s="106">
        <v>9</v>
      </c>
      <c r="G26" s="114" t="s">
        <v>65</v>
      </c>
      <c r="H26" s="107">
        <v>2.5</v>
      </c>
      <c r="I26" s="107">
        <v>2.5</v>
      </c>
      <c r="J26" s="107">
        <v>3</v>
      </c>
      <c r="K26" s="121">
        <v>3</v>
      </c>
      <c r="L26" s="95">
        <v>2.5</v>
      </c>
      <c r="M26" s="121">
        <v>0</v>
      </c>
      <c r="N26" s="121">
        <v>5</v>
      </c>
      <c r="O26" s="95">
        <v>2.5</v>
      </c>
      <c r="P26" s="121">
        <v>0</v>
      </c>
      <c r="Q26" s="121">
        <v>0</v>
      </c>
      <c r="R26" s="82">
        <f t="shared" si="0"/>
        <v>21</v>
      </c>
      <c r="S26" s="124">
        <v>50</v>
      </c>
      <c r="T26" s="88">
        <v>0.42</v>
      </c>
      <c r="U26" s="137" t="s">
        <v>158</v>
      </c>
    </row>
    <row r="27" spans="1:21" ht="12.75" x14ac:dyDescent="0.2">
      <c r="A27" s="107">
        <v>12</v>
      </c>
      <c r="B27" s="115" t="s">
        <v>121</v>
      </c>
      <c r="C27" s="114" t="s">
        <v>15</v>
      </c>
      <c r="D27" s="114" t="s">
        <v>25</v>
      </c>
      <c r="E27" s="106" t="s">
        <v>110</v>
      </c>
      <c r="F27" s="106">
        <v>9</v>
      </c>
      <c r="G27" s="114" t="s">
        <v>65</v>
      </c>
      <c r="H27" s="107">
        <v>2.5</v>
      </c>
      <c r="I27" s="107">
        <v>2.5</v>
      </c>
      <c r="J27" s="107">
        <v>3</v>
      </c>
      <c r="K27" s="121">
        <v>3</v>
      </c>
      <c r="L27" s="95">
        <v>2.5</v>
      </c>
      <c r="M27" s="121">
        <v>0</v>
      </c>
      <c r="N27" s="121">
        <v>5</v>
      </c>
      <c r="O27" s="95">
        <v>2.5</v>
      </c>
      <c r="P27" s="121">
        <v>2</v>
      </c>
      <c r="Q27" s="121">
        <v>0</v>
      </c>
      <c r="R27" s="82">
        <f t="shared" si="0"/>
        <v>23</v>
      </c>
      <c r="S27" s="124">
        <v>50</v>
      </c>
      <c r="T27" s="88">
        <v>0.46</v>
      </c>
      <c r="U27" s="137" t="s">
        <v>158</v>
      </c>
    </row>
    <row r="28" spans="1:21" ht="12.75" x14ac:dyDescent="0.2">
      <c r="A28" s="107">
        <v>13</v>
      </c>
      <c r="B28" s="115" t="s">
        <v>122</v>
      </c>
      <c r="C28" s="114" t="s">
        <v>15</v>
      </c>
      <c r="D28" s="114" t="s">
        <v>25</v>
      </c>
      <c r="E28" s="106" t="s">
        <v>110</v>
      </c>
      <c r="F28" s="106">
        <v>9</v>
      </c>
      <c r="G28" s="114" t="s">
        <v>65</v>
      </c>
      <c r="H28" s="107">
        <v>2.5</v>
      </c>
      <c r="I28" s="107">
        <v>2.5</v>
      </c>
      <c r="J28" s="107">
        <v>3</v>
      </c>
      <c r="K28" s="121">
        <v>3</v>
      </c>
      <c r="L28" s="95">
        <v>5</v>
      </c>
      <c r="M28" s="121">
        <v>0</v>
      </c>
      <c r="N28" s="121">
        <v>5</v>
      </c>
      <c r="O28" s="95">
        <v>2.5</v>
      </c>
      <c r="P28" s="121">
        <v>0</v>
      </c>
      <c r="Q28" s="121">
        <v>0</v>
      </c>
      <c r="R28" s="82">
        <f t="shared" si="0"/>
        <v>23.5</v>
      </c>
      <c r="S28" s="124">
        <v>50</v>
      </c>
      <c r="T28" s="88">
        <v>0.47</v>
      </c>
      <c r="U28" s="137" t="s">
        <v>158</v>
      </c>
    </row>
    <row r="29" spans="1:21" ht="12.75" x14ac:dyDescent="0.2">
      <c r="A29" s="108"/>
      <c r="B29" s="109"/>
      <c r="C29" s="108"/>
      <c r="D29" s="108"/>
      <c r="E29" s="108"/>
      <c r="F29" s="108"/>
      <c r="G29" s="108"/>
      <c r="H29" s="110"/>
      <c r="I29" s="110"/>
      <c r="J29" s="110"/>
      <c r="K29" s="111"/>
      <c r="L29" s="94"/>
      <c r="M29" s="111"/>
      <c r="N29" s="111"/>
      <c r="O29" s="94"/>
      <c r="P29" s="111"/>
      <c r="Q29" s="111"/>
      <c r="R29" s="81"/>
      <c r="S29" s="118"/>
      <c r="T29" s="87"/>
      <c r="U29" s="119"/>
    </row>
    <row r="30" spans="1:21" ht="12.75" x14ac:dyDescent="0.2">
      <c r="A30" s="108"/>
      <c r="B30" s="109"/>
      <c r="C30" s="108"/>
      <c r="D30" s="108"/>
      <c r="E30" s="108"/>
      <c r="F30" s="108"/>
      <c r="G30" s="108"/>
      <c r="H30" s="110"/>
      <c r="I30" s="110"/>
      <c r="J30" s="110"/>
      <c r="K30" s="111"/>
      <c r="L30" s="94"/>
      <c r="M30" s="111"/>
      <c r="N30" s="111"/>
      <c r="O30" s="94"/>
      <c r="P30" s="111"/>
      <c r="Q30" s="111"/>
      <c r="R30" s="81"/>
      <c r="S30" s="118"/>
      <c r="T30" s="87"/>
      <c r="U30" s="119"/>
    </row>
    <row r="31" spans="1:21" ht="12.75" x14ac:dyDescent="0.2">
      <c r="A31" s="108"/>
      <c r="B31" s="109"/>
      <c r="C31" s="108"/>
      <c r="D31" s="108"/>
      <c r="E31" s="108"/>
      <c r="F31" s="108"/>
      <c r="G31" s="108"/>
      <c r="H31" s="110"/>
      <c r="I31" s="110"/>
      <c r="J31" s="110"/>
      <c r="K31" s="111"/>
      <c r="L31" s="94"/>
      <c r="M31" s="111"/>
      <c r="N31" s="111"/>
      <c r="O31" s="94"/>
      <c r="P31" s="111"/>
      <c r="Q31" s="111"/>
      <c r="R31" s="94"/>
      <c r="S31" s="111"/>
      <c r="T31" s="86"/>
      <c r="U31" s="110"/>
    </row>
    <row r="32" spans="1:21" ht="12.75" x14ac:dyDescent="0.2">
      <c r="A32" s="108"/>
      <c r="B32" s="112" t="s">
        <v>7</v>
      </c>
      <c r="D32" s="7" t="s">
        <v>150</v>
      </c>
      <c r="E32" s="108"/>
      <c r="F32" s="108"/>
      <c r="H32" s="110"/>
      <c r="I32" s="110"/>
      <c r="J32" s="110"/>
      <c r="K32" s="111"/>
      <c r="L32" s="94"/>
      <c r="M32" s="111"/>
      <c r="N32" s="111"/>
      <c r="O32" s="94"/>
      <c r="P32" s="111"/>
      <c r="Q32" s="111"/>
      <c r="R32" s="94"/>
      <c r="S32" s="111"/>
      <c r="T32" s="86"/>
      <c r="U32" s="110"/>
    </row>
    <row r="33" spans="1:21" ht="12.75" x14ac:dyDescent="0.2">
      <c r="A33" s="101"/>
      <c r="B33" s="113" t="s">
        <v>8</v>
      </c>
      <c r="D33" s="133"/>
      <c r="E33" s="103"/>
      <c r="F33" s="103"/>
      <c r="H33" s="103"/>
      <c r="I33" s="103"/>
      <c r="J33" s="103"/>
      <c r="K33" s="103"/>
      <c r="L33" s="98"/>
      <c r="M33" s="103"/>
      <c r="N33" s="103"/>
      <c r="O33" s="98"/>
      <c r="P33" s="103"/>
      <c r="Q33" s="103"/>
      <c r="R33" s="98"/>
      <c r="S33" s="103"/>
      <c r="T33" s="91"/>
      <c r="U33" s="103"/>
    </row>
    <row r="34" spans="1:21" ht="12.75" x14ac:dyDescent="0.2">
      <c r="A34" s="101"/>
      <c r="B34" s="105"/>
      <c r="D34" s="7" t="s">
        <v>151</v>
      </c>
      <c r="E34" s="105"/>
      <c r="F34" s="105"/>
      <c r="H34" s="105"/>
      <c r="I34" s="105"/>
      <c r="J34" s="105"/>
      <c r="K34" s="105"/>
      <c r="L34" s="93"/>
      <c r="M34" s="105"/>
      <c r="N34" s="105"/>
      <c r="O34" s="93"/>
      <c r="P34" s="105"/>
      <c r="Q34" s="105"/>
      <c r="R34" s="93"/>
      <c r="S34" s="105"/>
      <c r="T34" s="85"/>
      <c r="U34" s="105"/>
    </row>
    <row r="35" spans="1:21" ht="12.75" x14ac:dyDescent="0.2">
      <c r="A35" s="101"/>
      <c r="B35" s="105"/>
      <c r="D35" s="138" t="s">
        <v>152</v>
      </c>
      <c r="E35" s="105"/>
      <c r="F35" s="105"/>
      <c r="H35" s="105"/>
      <c r="I35" s="105"/>
      <c r="J35" s="105"/>
      <c r="K35" s="105"/>
      <c r="L35" s="93"/>
      <c r="M35" s="105"/>
      <c r="N35" s="105"/>
      <c r="O35" s="93"/>
      <c r="P35" s="105"/>
      <c r="Q35" s="105"/>
      <c r="R35" s="93"/>
      <c r="S35" s="105"/>
      <c r="T35" s="85"/>
      <c r="U35" s="105"/>
    </row>
    <row r="36" spans="1:21" ht="12.75" x14ac:dyDescent="0.2">
      <c r="A36" s="101"/>
      <c r="B36" s="105"/>
      <c r="D36" s="138" t="s">
        <v>153</v>
      </c>
      <c r="E36" s="105"/>
      <c r="F36" s="105"/>
      <c r="H36" s="105"/>
      <c r="I36" s="105"/>
      <c r="J36" s="105"/>
      <c r="K36" s="105"/>
      <c r="L36" s="93"/>
      <c r="M36" s="105"/>
      <c r="N36" s="105"/>
      <c r="O36" s="93"/>
      <c r="P36" s="105"/>
      <c r="Q36" s="105"/>
      <c r="R36" s="93"/>
      <c r="S36" s="105"/>
      <c r="T36" s="85"/>
      <c r="U36" s="105"/>
    </row>
    <row r="37" spans="1:21" ht="12.75" x14ac:dyDescent="0.2">
      <c r="A37" s="101"/>
      <c r="B37" s="105"/>
      <c r="C37" s="105"/>
      <c r="D37" s="105"/>
      <c r="E37" s="105"/>
      <c r="F37" s="105"/>
      <c r="G37" s="108"/>
      <c r="H37" s="105"/>
      <c r="I37" s="105"/>
      <c r="J37" s="105"/>
      <c r="K37" s="105"/>
      <c r="L37" s="93"/>
      <c r="M37" s="105"/>
      <c r="N37" s="105"/>
      <c r="O37" s="93"/>
      <c r="P37" s="105"/>
      <c r="Q37" s="105"/>
      <c r="R37" s="93"/>
      <c r="S37" s="105"/>
      <c r="T37" s="85"/>
      <c r="U37" s="105"/>
    </row>
    <row r="38" spans="1:21" ht="12.75" x14ac:dyDescent="0.2">
      <c r="A38" s="101"/>
      <c r="B38" s="105"/>
      <c r="C38" s="105"/>
      <c r="D38" s="105"/>
      <c r="E38" s="105"/>
      <c r="F38" s="105"/>
      <c r="G38" s="108"/>
      <c r="H38" s="105"/>
      <c r="I38" s="105"/>
      <c r="J38" s="105"/>
      <c r="K38" s="105"/>
      <c r="L38" s="93"/>
      <c r="M38" s="105"/>
      <c r="N38" s="105"/>
      <c r="O38" s="93"/>
      <c r="P38" s="105"/>
      <c r="Q38" s="105"/>
      <c r="R38" s="93"/>
      <c r="S38" s="105"/>
      <c r="T38" s="85"/>
      <c r="U38" s="105"/>
    </row>
    <row r="39" spans="1:21" ht="12.75" x14ac:dyDescent="0.2">
      <c r="A39" s="101"/>
      <c r="B39" s="105"/>
      <c r="C39" s="105"/>
      <c r="D39" s="105"/>
      <c r="E39" s="105"/>
      <c r="F39" s="105"/>
      <c r="G39" s="108"/>
      <c r="H39" s="105"/>
      <c r="I39" s="105"/>
      <c r="J39" s="105"/>
      <c r="K39" s="105"/>
      <c r="L39" s="93"/>
      <c r="M39" s="105"/>
      <c r="N39" s="105"/>
      <c r="O39" s="93"/>
      <c r="P39" s="105"/>
      <c r="Q39" s="105"/>
      <c r="R39" s="93"/>
      <c r="S39" s="105"/>
      <c r="T39" s="85"/>
      <c r="U39" s="105"/>
    </row>
    <row r="40" spans="1:21" ht="12.75" x14ac:dyDescent="0.2">
      <c r="A40" s="101"/>
      <c r="B40" s="105"/>
      <c r="C40" s="105"/>
      <c r="D40" s="105"/>
      <c r="E40" s="105"/>
      <c r="F40" s="105"/>
      <c r="G40" s="108"/>
      <c r="H40" s="105"/>
      <c r="I40" s="105"/>
      <c r="J40" s="105"/>
      <c r="K40" s="105"/>
      <c r="L40" s="93"/>
      <c r="M40" s="105"/>
      <c r="N40" s="105"/>
      <c r="O40" s="93"/>
      <c r="P40" s="105"/>
      <c r="Q40" s="105"/>
      <c r="R40" s="93"/>
      <c r="S40" s="105"/>
      <c r="T40" s="85"/>
      <c r="U40" s="105"/>
    </row>
    <row r="41" spans="1:21" ht="12.75" x14ac:dyDescent="0.2">
      <c r="A41" s="101"/>
      <c r="B41" s="105"/>
      <c r="C41" s="105"/>
      <c r="D41" s="105"/>
      <c r="E41" s="105"/>
      <c r="F41" s="105"/>
      <c r="G41" s="108"/>
      <c r="H41" s="105"/>
      <c r="I41" s="105"/>
      <c r="J41" s="105"/>
      <c r="K41" s="105"/>
      <c r="L41" s="93"/>
      <c r="M41" s="105"/>
      <c r="N41" s="105"/>
      <c r="O41" s="93"/>
      <c r="P41" s="105"/>
      <c r="Q41" s="105"/>
      <c r="R41" s="93"/>
      <c r="S41" s="105"/>
      <c r="T41" s="85"/>
      <c r="U41" s="105"/>
    </row>
    <row r="42" spans="1:21" ht="12.75" x14ac:dyDescent="0.2">
      <c r="A42" s="101"/>
      <c r="B42" s="105"/>
      <c r="C42" s="105"/>
      <c r="D42" s="105"/>
      <c r="E42" s="105"/>
      <c r="F42" s="105"/>
      <c r="G42" s="108"/>
      <c r="H42" s="105"/>
      <c r="I42" s="105"/>
      <c r="J42" s="105"/>
      <c r="K42" s="105"/>
      <c r="L42" s="93"/>
      <c r="M42" s="105"/>
      <c r="N42" s="105"/>
      <c r="O42" s="93"/>
      <c r="P42" s="105"/>
      <c r="Q42" s="105"/>
      <c r="R42" s="93"/>
      <c r="S42" s="105"/>
      <c r="T42" s="85"/>
      <c r="U42" s="105"/>
    </row>
  </sheetData>
  <mergeCells count="10">
    <mergeCell ref="A13:U13"/>
    <mergeCell ref="A9:K9"/>
    <mergeCell ref="A3:U3"/>
    <mergeCell ref="A5:U5"/>
    <mergeCell ref="A6:U6"/>
    <mergeCell ref="A7:U7"/>
    <mergeCell ref="A12:U12"/>
    <mergeCell ref="A8:Z8"/>
    <mergeCell ref="A10:Z10"/>
    <mergeCell ref="A11:Z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50"/>
  <sheetViews>
    <sheetView zoomScale="70" zoomScaleNormal="70" workbookViewId="0">
      <selection activeCell="G18" sqref="G18"/>
    </sheetView>
  </sheetViews>
  <sheetFormatPr defaultRowHeight="12" x14ac:dyDescent="0.2"/>
  <cols>
    <col min="2" max="2" width="13" customWidth="1"/>
    <col min="3" max="3" width="18.1640625" customWidth="1"/>
    <col min="4" max="4" width="20.6640625" customWidth="1"/>
    <col min="5" max="5" width="11.1640625" customWidth="1"/>
    <col min="6" max="6" width="10" customWidth="1"/>
    <col min="7" max="7" width="30.5" customWidth="1"/>
    <col min="8" max="8" width="11.5" customWidth="1"/>
    <col min="9" max="9" width="11.6640625" customWidth="1"/>
    <col min="10" max="10" width="9.83203125" customWidth="1"/>
    <col min="11" max="11" width="11.1640625" customWidth="1"/>
    <col min="12" max="12" width="9.83203125" style="130" customWidth="1"/>
    <col min="13" max="13" width="11.1640625" style="130" customWidth="1"/>
    <col min="14" max="14" width="10" style="130" customWidth="1"/>
    <col min="15" max="15" width="11.1640625" style="130" customWidth="1"/>
    <col min="16" max="16" width="12.33203125" style="130" customWidth="1"/>
    <col min="17" max="17" width="11.5" style="130" customWidth="1"/>
    <col min="18" max="18" width="12.6640625" customWidth="1"/>
    <col min="19" max="19" width="14.33203125" customWidth="1"/>
    <col min="20" max="20" width="18" style="45" customWidth="1"/>
    <col min="21" max="21" width="19" customWidth="1"/>
  </cols>
  <sheetData>
    <row r="3" spans="1:26" ht="15" x14ac:dyDescent="0.2">
      <c r="A3" s="161" t="s">
        <v>124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</row>
    <row r="4" spans="1:26" ht="15" x14ac:dyDescent="0.2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36"/>
      <c r="U4" s="131"/>
    </row>
    <row r="5" spans="1:26" ht="15" x14ac:dyDescent="0.2">
      <c r="A5" s="162" t="s">
        <v>149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26" ht="15" x14ac:dyDescent="0.2">
      <c r="A6" s="162" t="s">
        <v>18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1:26" ht="15" x14ac:dyDescent="0.25">
      <c r="A7" s="163" t="s">
        <v>19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</row>
    <row r="8" spans="1:26" s="130" customFormat="1" ht="15" x14ac:dyDescent="0.2">
      <c r="A8" s="160" t="s">
        <v>159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s="130" customFormat="1" ht="15" x14ac:dyDescent="0.2">
      <c r="A9" s="160" t="s">
        <v>39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99"/>
      <c r="M9" s="158"/>
      <c r="N9" s="158"/>
      <c r="O9" s="99"/>
      <c r="P9" s="158"/>
      <c r="Q9" s="158"/>
      <c r="R9" s="99"/>
      <c r="S9" s="158"/>
      <c r="T9" s="77"/>
      <c r="U9" s="158"/>
      <c r="V9" s="158"/>
      <c r="W9" s="132"/>
      <c r="X9" s="132"/>
      <c r="Y9" s="37"/>
      <c r="Z9" s="132"/>
    </row>
    <row r="10" spans="1:26" s="130" customFormat="1" ht="14.25" x14ac:dyDescent="0.2">
      <c r="A10" s="164" t="s">
        <v>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</row>
    <row r="11" spans="1:26" s="130" customFormat="1" ht="14.25" x14ac:dyDescent="0.2">
      <c r="A11" s="164" t="s">
        <v>54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4.25" x14ac:dyDescent="0.2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</row>
    <row r="13" spans="1:26" ht="13.5" thickBot="1" x14ac:dyDescent="0.25">
      <c r="A13" s="133"/>
      <c r="B13" s="133"/>
      <c r="C13" s="134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38"/>
      <c r="U13" s="133"/>
    </row>
    <row r="14" spans="1:26" ht="77.25" thickBot="1" x14ac:dyDescent="0.25">
      <c r="A14" s="146" t="s">
        <v>0</v>
      </c>
      <c r="B14" s="154" t="s">
        <v>1</v>
      </c>
      <c r="C14" s="155" t="s">
        <v>14</v>
      </c>
      <c r="D14" s="149" t="s">
        <v>2</v>
      </c>
      <c r="E14" s="156" t="s">
        <v>16</v>
      </c>
      <c r="F14" s="156" t="s">
        <v>17</v>
      </c>
      <c r="G14" s="149" t="s">
        <v>3</v>
      </c>
      <c r="H14" s="157" t="s">
        <v>9</v>
      </c>
      <c r="I14" s="149" t="s">
        <v>10</v>
      </c>
      <c r="J14" s="149" t="s">
        <v>11</v>
      </c>
      <c r="K14" s="156" t="s">
        <v>12</v>
      </c>
      <c r="L14" s="156" t="s">
        <v>40</v>
      </c>
      <c r="M14" s="156" t="s">
        <v>41</v>
      </c>
      <c r="N14" s="156" t="s">
        <v>42</v>
      </c>
      <c r="O14" s="156" t="s">
        <v>43</v>
      </c>
      <c r="P14" s="156" t="s">
        <v>44</v>
      </c>
      <c r="Q14" s="156" t="s">
        <v>101</v>
      </c>
      <c r="R14" s="149" t="s">
        <v>4</v>
      </c>
      <c r="S14" s="149" t="s">
        <v>5</v>
      </c>
      <c r="T14" s="39" t="s">
        <v>6</v>
      </c>
      <c r="U14" s="146" t="s">
        <v>13</v>
      </c>
    </row>
    <row r="15" spans="1:26" ht="25.5" x14ac:dyDescent="0.2">
      <c r="A15" s="137">
        <v>1</v>
      </c>
      <c r="B15" s="145" t="s">
        <v>126</v>
      </c>
      <c r="C15" s="144" t="s">
        <v>15</v>
      </c>
      <c r="D15" s="144" t="s">
        <v>25</v>
      </c>
      <c r="E15" s="144" t="s">
        <v>127</v>
      </c>
      <c r="F15" s="136">
        <v>11</v>
      </c>
      <c r="G15" s="144" t="s">
        <v>65</v>
      </c>
      <c r="H15" s="137">
        <v>5</v>
      </c>
      <c r="I15" s="137">
        <v>5</v>
      </c>
      <c r="J15" s="137">
        <v>5</v>
      </c>
      <c r="K15" s="150">
        <v>5</v>
      </c>
      <c r="L15" s="150">
        <v>5</v>
      </c>
      <c r="M15" s="150">
        <v>0</v>
      </c>
      <c r="N15" s="150">
        <v>3</v>
      </c>
      <c r="O15" s="150">
        <v>5</v>
      </c>
      <c r="P15" s="150">
        <v>5</v>
      </c>
      <c r="Q15" s="150">
        <v>5</v>
      </c>
      <c r="R15" s="151">
        <f t="shared" ref="R15:R36" si="0">SUM(H15:Q15)</f>
        <v>43</v>
      </c>
      <c r="S15" s="153">
        <v>50</v>
      </c>
      <c r="T15" s="159">
        <v>0.87</v>
      </c>
      <c r="U15" s="152" t="s">
        <v>155</v>
      </c>
    </row>
    <row r="16" spans="1:26" s="130" customFormat="1" ht="25.5" x14ac:dyDescent="0.2">
      <c r="A16" s="137">
        <v>2</v>
      </c>
      <c r="B16" s="145" t="s">
        <v>128</v>
      </c>
      <c r="C16" s="144" t="s">
        <v>15</v>
      </c>
      <c r="D16" s="144" t="s">
        <v>25</v>
      </c>
      <c r="E16" s="144" t="s">
        <v>127</v>
      </c>
      <c r="F16" s="136">
        <v>11</v>
      </c>
      <c r="G16" s="144" t="s">
        <v>65</v>
      </c>
      <c r="H16" s="137">
        <v>5</v>
      </c>
      <c r="I16" s="137">
        <v>5</v>
      </c>
      <c r="J16" s="137">
        <v>0</v>
      </c>
      <c r="K16" s="150">
        <v>5</v>
      </c>
      <c r="L16" s="150">
        <v>5</v>
      </c>
      <c r="M16" s="150">
        <v>5</v>
      </c>
      <c r="N16" s="150">
        <v>1</v>
      </c>
      <c r="O16" s="150">
        <v>5</v>
      </c>
      <c r="P16" s="150">
        <v>5</v>
      </c>
      <c r="Q16" s="150">
        <v>0</v>
      </c>
      <c r="R16" s="151">
        <f t="shared" si="0"/>
        <v>36</v>
      </c>
      <c r="S16" s="153">
        <v>50</v>
      </c>
      <c r="T16" s="159">
        <v>0.72</v>
      </c>
      <c r="U16" s="152" t="s">
        <v>157</v>
      </c>
    </row>
    <row r="17" spans="1:21" s="130" customFormat="1" ht="25.5" x14ac:dyDescent="0.2">
      <c r="A17" s="137">
        <v>3</v>
      </c>
      <c r="B17" s="145" t="s">
        <v>129</v>
      </c>
      <c r="C17" s="144" t="s">
        <v>15</v>
      </c>
      <c r="D17" s="144" t="s">
        <v>25</v>
      </c>
      <c r="E17" s="144" t="s">
        <v>127</v>
      </c>
      <c r="F17" s="136">
        <v>11</v>
      </c>
      <c r="G17" s="144" t="s">
        <v>65</v>
      </c>
      <c r="H17" s="137">
        <v>5</v>
      </c>
      <c r="I17" s="137">
        <v>5</v>
      </c>
      <c r="J17" s="137">
        <v>0</v>
      </c>
      <c r="K17" s="150">
        <v>5</v>
      </c>
      <c r="L17" s="150">
        <v>1</v>
      </c>
      <c r="M17" s="150">
        <v>0</v>
      </c>
      <c r="N17" s="150">
        <v>1</v>
      </c>
      <c r="O17" s="150">
        <v>0</v>
      </c>
      <c r="P17" s="150">
        <v>5</v>
      </c>
      <c r="Q17" s="150">
        <v>0</v>
      </c>
      <c r="R17" s="151">
        <f t="shared" si="0"/>
        <v>22</v>
      </c>
      <c r="S17" s="153">
        <v>50</v>
      </c>
      <c r="T17" s="159">
        <v>0.44</v>
      </c>
      <c r="U17" s="137" t="s">
        <v>158</v>
      </c>
    </row>
    <row r="18" spans="1:21" s="130" customFormat="1" ht="25.5" x14ac:dyDescent="0.2">
      <c r="A18" s="137">
        <v>4</v>
      </c>
      <c r="B18" s="145" t="s">
        <v>130</v>
      </c>
      <c r="C18" s="144" t="s">
        <v>15</v>
      </c>
      <c r="D18" s="144" t="s">
        <v>25</v>
      </c>
      <c r="E18" s="144" t="s">
        <v>127</v>
      </c>
      <c r="F18" s="136">
        <v>11</v>
      </c>
      <c r="G18" s="144" t="s">
        <v>65</v>
      </c>
      <c r="H18" s="137">
        <v>5</v>
      </c>
      <c r="I18" s="137">
        <v>5</v>
      </c>
      <c r="J18" s="137">
        <v>0</v>
      </c>
      <c r="K18" s="150">
        <v>5</v>
      </c>
      <c r="L18" s="150">
        <v>0</v>
      </c>
      <c r="M18" s="150">
        <v>0</v>
      </c>
      <c r="N18" s="150">
        <v>1</v>
      </c>
      <c r="O18" s="150">
        <v>0</v>
      </c>
      <c r="P18" s="150">
        <v>5</v>
      </c>
      <c r="Q18" s="150">
        <v>0</v>
      </c>
      <c r="R18" s="151">
        <f t="shared" si="0"/>
        <v>21</v>
      </c>
      <c r="S18" s="153">
        <v>50</v>
      </c>
      <c r="T18" s="159">
        <v>0.42</v>
      </c>
      <c r="U18" s="137" t="s">
        <v>158</v>
      </c>
    </row>
    <row r="19" spans="1:21" s="130" customFormat="1" ht="25.5" x14ac:dyDescent="0.2">
      <c r="A19" s="137">
        <v>5</v>
      </c>
      <c r="B19" s="145" t="s">
        <v>131</v>
      </c>
      <c r="C19" s="144" t="s">
        <v>15</v>
      </c>
      <c r="D19" s="144" t="s">
        <v>25</v>
      </c>
      <c r="E19" s="144" t="s">
        <v>127</v>
      </c>
      <c r="F19" s="136">
        <v>11</v>
      </c>
      <c r="G19" s="144" t="s">
        <v>65</v>
      </c>
      <c r="H19" s="137">
        <v>5</v>
      </c>
      <c r="I19" s="137">
        <v>5</v>
      </c>
      <c r="J19" s="137">
        <v>0</v>
      </c>
      <c r="K19" s="150">
        <v>2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1">
        <f t="shared" si="0"/>
        <v>12</v>
      </c>
      <c r="S19" s="153">
        <v>50</v>
      </c>
      <c r="T19" s="159">
        <v>0.24</v>
      </c>
      <c r="U19" s="137" t="s">
        <v>158</v>
      </c>
    </row>
    <row r="20" spans="1:21" s="130" customFormat="1" ht="25.5" x14ac:dyDescent="0.2">
      <c r="A20" s="137">
        <v>6</v>
      </c>
      <c r="B20" s="145" t="s">
        <v>132</v>
      </c>
      <c r="C20" s="144" t="s">
        <v>15</v>
      </c>
      <c r="D20" s="144" t="s">
        <v>25</v>
      </c>
      <c r="E20" s="144" t="s">
        <v>127</v>
      </c>
      <c r="F20" s="136">
        <v>11</v>
      </c>
      <c r="G20" s="144" t="s">
        <v>65</v>
      </c>
      <c r="H20" s="137">
        <v>4</v>
      </c>
      <c r="I20" s="137">
        <v>5</v>
      </c>
      <c r="J20" s="137">
        <v>5</v>
      </c>
      <c r="K20" s="150">
        <v>4</v>
      </c>
      <c r="L20" s="150">
        <v>0</v>
      </c>
      <c r="M20" s="150">
        <v>5</v>
      </c>
      <c r="N20" s="150">
        <v>1</v>
      </c>
      <c r="O20" s="150">
        <v>5</v>
      </c>
      <c r="P20" s="150">
        <v>5</v>
      </c>
      <c r="Q20" s="150">
        <v>0</v>
      </c>
      <c r="R20" s="151">
        <f t="shared" si="0"/>
        <v>34</v>
      </c>
      <c r="S20" s="153">
        <v>50</v>
      </c>
      <c r="T20" s="159">
        <v>0.68</v>
      </c>
      <c r="U20" s="137" t="s">
        <v>158</v>
      </c>
    </row>
    <row r="21" spans="1:21" s="130" customFormat="1" ht="25.5" x14ac:dyDescent="0.2">
      <c r="A21" s="137">
        <v>7</v>
      </c>
      <c r="B21" s="145" t="s">
        <v>133</v>
      </c>
      <c r="C21" s="144" t="s">
        <v>15</v>
      </c>
      <c r="D21" s="144" t="s">
        <v>25</v>
      </c>
      <c r="E21" s="144" t="s">
        <v>127</v>
      </c>
      <c r="F21" s="136">
        <v>11</v>
      </c>
      <c r="G21" s="144" t="s">
        <v>65</v>
      </c>
      <c r="H21" s="137">
        <v>4</v>
      </c>
      <c r="I21" s="137">
        <v>5</v>
      </c>
      <c r="J21" s="137">
        <v>5</v>
      </c>
      <c r="K21" s="150">
        <v>5</v>
      </c>
      <c r="L21" s="150">
        <v>0</v>
      </c>
      <c r="M21" s="150">
        <v>5</v>
      </c>
      <c r="N21" s="150">
        <v>1</v>
      </c>
      <c r="O21" s="150">
        <v>5</v>
      </c>
      <c r="P21" s="150">
        <v>5</v>
      </c>
      <c r="Q21" s="150">
        <v>0</v>
      </c>
      <c r="R21" s="151">
        <f t="shared" si="0"/>
        <v>35</v>
      </c>
      <c r="S21" s="153">
        <v>50</v>
      </c>
      <c r="T21" s="159">
        <v>0.7</v>
      </c>
      <c r="U21" s="152" t="s">
        <v>154</v>
      </c>
    </row>
    <row r="22" spans="1:21" s="130" customFormat="1" ht="25.5" x14ac:dyDescent="0.2">
      <c r="A22" s="137">
        <v>8</v>
      </c>
      <c r="B22" s="145" t="s">
        <v>134</v>
      </c>
      <c r="C22" s="144" t="s">
        <v>15</v>
      </c>
      <c r="D22" s="144" t="s">
        <v>25</v>
      </c>
      <c r="E22" s="144" t="s">
        <v>127</v>
      </c>
      <c r="F22" s="136">
        <v>11</v>
      </c>
      <c r="G22" s="144" t="s">
        <v>65</v>
      </c>
      <c r="H22" s="137">
        <v>5</v>
      </c>
      <c r="I22" s="137">
        <v>5</v>
      </c>
      <c r="J22" s="137">
        <v>0</v>
      </c>
      <c r="K22" s="150">
        <v>5</v>
      </c>
      <c r="L22" s="150">
        <v>5</v>
      </c>
      <c r="M22" s="150">
        <v>5</v>
      </c>
      <c r="N22" s="150">
        <v>1</v>
      </c>
      <c r="O22" s="150">
        <v>5</v>
      </c>
      <c r="P22" s="150">
        <v>5</v>
      </c>
      <c r="Q22" s="150">
        <v>0</v>
      </c>
      <c r="R22" s="151">
        <f t="shared" si="0"/>
        <v>36</v>
      </c>
      <c r="S22" s="153">
        <v>50</v>
      </c>
      <c r="T22" s="159">
        <v>0.72</v>
      </c>
      <c r="U22" s="152" t="s">
        <v>157</v>
      </c>
    </row>
    <row r="23" spans="1:21" s="130" customFormat="1" ht="25.5" x14ac:dyDescent="0.2">
      <c r="A23" s="137">
        <v>9</v>
      </c>
      <c r="B23" s="145" t="s">
        <v>135</v>
      </c>
      <c r="C23" s="144" t="s">
        <v>15</v>
      </c>
      <c r="D23" s="144" t="s">
        <v>25</v>
      </c>
      <c r="E23" s="144" t="s">
        <v>127</v>
      </c>
      <c r="F23" s="136">
        <v>11</v>
      </c>
      <c r="G23" s="144" t="s">
        <v>65</v>
      </c>
      <c r="H23" s="137">
        <v>5</v>
      </c>
      <c r="I23" s="137">
        <v>4</v>
      </c>
      <c r="J23" s="137">
        <v>3</v>
      </c>
      <c r="K23" s="150">
        <v>5</v>
      </c>
      <c r="L23" s="150">
        <v>0</v>
      </c>
      <c r="M23" s="150">
        <v>0</v>
      </c>
      <c r="N23" s="150">
        <v>1</v>
      </c>
      <c r="O23" s="150">
        <v>5</v>
      </c>
      <c r="P23" s="150">
        <v>5</v>
      </c>
      <c r="Q23" s="150">
        <v>0</v>
      </c>
      <c r="R23" s="151">
        <f t="shared" si="0"/>
        <v>28</v>
      </c>
      <c r="S23" s="153">
        <v>50</v>
      </c>
      <c r="T23" s="159">
        <v>0.56000000000000005</v>
      </c>
      <c r="U23" s="137" t="s">
        <v>158</v>
      </c>
    </row>
    <row r="24" spans="1:21" s="130" customFormat="1" ht="25.5" x14ac:dyDescent="0.2">
      <c r="A24" s="137">
        <v>10</v>
      </c>
      <c r="B24" s="145" t="s">
        <v>136</v>
      </c>
      <c r="C24" s="144" t="s">
        <v>15</v>
      </c>
      <c r="D24" s="144" t="s">
        <v>25</v>
      </c>
      <c r="E24" s="144" t="s">
        <v>127</v>
      </c>
      <c r="F24" s="136">
        <v>11</v>
      </c>
      <c r="G24" s="144" t="s">
        <v>65</v>
      </c>
      <c r="H24" s="137">
        <v>5</v>
      </c>
      <c r="I24" s="137">
        <v>5</v>
      </c>
      <c r="J24" s="137">
        <v>5</v>
      </c>
      <c r="K24" s="150">
        <v>5</v>
      </c>
      <c r="L24" s="150">
        <v>0</v>
      </c>
      <c r="M24" s="150">
        <v>0</v>
      </c>
      <c r="N24" s="150">
        <v>1</v>
      </c>
      <c r="O24" s="150">
        <v>5</v>
      </c>
      <c r="P24" s="150">
        <v>0</v>
      </c>
      <c r="Q24" s="150">
        <v>0</v>
      </c>
      <c r="R24" s="151">
        <f t="shared" si="0"/>
        <v>26</v>
      </c>
      <c r="S24" s="153">
        <v>50</v>
      </c>
      <c r="T24" s="159">
        <v>0.52</v>
      </c>
      <c r="U24" s="137" t="s">
        <v>158</v>
      </c>
    </row>
    <row r="25" spans="1:21" s="130" customFormat="1" ht="25.5" x14ac:dyDescent="0.2">
      <c r="A25" s="137">
        <v>11</v>
      </c>
      <c r="B25" s="145" t="s">
        <v>137</v>
      </c>
      <c r="C25" s="144" t="s">
        <v>15</v>
      </c>
      <c r="D25" s="144" t="s">
        <v>25</v>
      </c>
      <c r="E25" s="144" t="s">
        <v>127</v>
      </c>
      <c r="F25" s="136">
        <v>11</v>
      </c>
      <c r="G25" s="144" t="s">
        <v>65</v>
      </c>
      <c r="H25" s="137">
        <v>5</v>
      </c>
      <c r="I25" s="137">
        <v>5</v>
      </c>
      <c r="J25" s="137">
        <v>5</v>
      </c>
      <c r="K25" s="150">
        <v>5</v>
      </c>
      <c r="L25" s="150">
        <v>0</v>
      </c>
      <c r="M25" s="150">
        <v>0</v>
      </c>
      <c r="N25" s="150">
        <v>1</v>
      </c>
      <c r="O25" s="150">
        <v>1</v>
      </c>
      <c r="P25" s="150">
        <v>5</v>
      </c>
      <c r="Q25" s="150">
        <v>0</v>
      </c>
      <c r="R25" s="151">
        <f t="shared" si="0"/>
        <v>27</v>
      </c>
      <c r="S25" s="153">
        <v>50</v>
      </c>
      <c r="T25" s="159">
        <v>0.54</v>
      </c>
      <c r="U25" s="137" t="s">
        <v>158</v>
      </c>
    </row>
    <row r="26" spans="1:21" s="130" customFormat="1" ht="25.5" x14ac:dyDescent="0.2">
      <c r="A26" s="137">
        <v>12</v>
      </c>
      <c r="B26" s="145" t="s">
        <v>138</v>
      </c>
      <c r="C26" s="144" t="s">
        <v>15</v>
      </c>
      <c r="D26" s="144" t="s">
        <v>25</v>
      </c>
      <c r="E26" s="144" t="s">
        <v>127</v>
      </c>
      <c r="F26" s="136">
        <v>11</v>
      </c>
      <c r="G26" s="144" t="s">
        <v>65</v>
      </c>
      <c r="H26" s="137">
        <v>5</v>
      </c>
      <c r="I26" s="137">
        <v>5</v>
      </c>
      <c r="J26" s="137">
        <v>5</v>
      </c>
      <c r="K26" s="150">
        <v>5</v>
      </c>
      <c r="L26" s="150">
        <v>3</v>
      </c>
      <c r="M26" s="150">
        <v>0</v>
      </c>
      <c r="N26" s="150">
        <v>2</v>
      </c>
      <c r="O26" s="150">
        <v>5</v>
      </c>
      <c r="P26" s="150">
        <v>5</v>
      </c>
      <c r="Q26" s="150">
        <v>0</v>
      </c>
      <c r="R26" s="151">
        <f t="shared" si="0"/>
        <v>35</v>
      </c>
      <c r="S26" s="153">
        <v>50</v>
      </c>
      <c r="T26" s="159">
        <v>0.7</v>
      </c>
      <c r="U26" s="152" t="s">
        <v>154</v>
      </c>
    </row>
    <row r="27" spans="1:21" s="130" customFormat="1" ht="25.5" x14ac:dyDescent="0.2">
      <c r="A27" s="137">
        <v>13</v>
      </c>
      <c r="B27" s="145" t="s">
        <v>139</v>
      </c>
      <c r="C27" s="144" t="s">
        <v>15</v>
      </c>
      <c r="D27" s="144" t="s">
        <v>25</v>
      </c>
      <c r="E27" s="144" t="s">
        <v>127</v>
      </c>
      <c r="F27" s="136">
        <v>11</v>
      </c>
      <c r="G27" s="144" t="s">
        <v>65</v>
      </c>
      <c r="H27" s="137">
        <v>3</v>
      </c>
      <c r="I27" s="137">
        <v>5</v>
      </c>
      <c r="J27" s="137">
        <v>0</v>
      </c>
      <c r="K27" s="150">
        <v>5</v>
      </c>
      <c r="L27" s="150">
        <v>0</v>
      </c>
      <c r="M27" s="150">
        <v>0</v>
      </c>
      <c r="N27" s="150">
        <v>1</v>
      </c>
      <c r="O27" s="150">
        <v>5</v>
      </c>
      <c r="P27" s="150">
        <v>0</v>
      </c>
      <c r="Q27" s="150">
        <v>0</v>
      </c>
      <c r="R27" s="151">
        <f t="shared" si="0"/>
        <v>19</v>
      </c>
      <c r="S27" s="153">
        <v>50</v>
      </c>
      <c r="T27" s="159">
        <v>0.38</v>
      </c>
      <c r="U27" s="137" t="s">
        <v>158</v>
      </c>
    </row>
    <row r="28" spans="1:21" s="130" customFormat="1" ht="25.5" x14ac:dyDescent="0.2">
      <c r="A28" s="137">
        <v>14</v>
      </c>
      <c r="B28" s="145" t="s">
        <v>140</v>
      </c>
      <c r="C28" s="144" t="s">
        <v>15</v>
      </c>
      <c r="D28" s="144" t="s">
        <v>25</v>
      </c>
      <c r="E28" s="144" t="s">
        <v>127</v>
      </c>
      <c r="F28" s="136">
        <v>11</v>
      </c>
      <c r="G28" s="144" t="s">
        <v>65</v>
      </c>
      <c r="H28" s="137">
        <v>1</v>
      </c>
      <c r="I28" s="137">
        <v>5</v>
      </c>
      <c r="J28" s="137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5</v>
      </c>
      <c r="P28" s="150">
        <v>5</v>
      </c>
      <c r="Q28" s="150">
        <v>0</v>
      </c>
      <c r="R28" s="151">
        <f t="shared" si="0"/>
        <v>16</v>
      </c>
      <c r="S28" s="153">
        <v>50</v>
      </c>
      <c r="T28" s="159">
        <v>0.32</v>
      </c>
      <c r="U28" s="137" t="s">
        <v>158</v>
      </c>
    </row>
    <row r="29" spans="1:21" s="130" customFormat="1" ht="25.5" x14ac:dyDescent="0.2">
      <c r="A29" s="137">
        <v>15</v>
      </c>
      <c r="B29" s="145" t="s">
        <v>141</v>
      </c>
      <c r="C29" s="144" t="s">
        <v>15</v>
      </c>
      <c r="D29" s="144" t="s">
        <v>25</v>
      </c>
      <c r="E29" s="144" t="s">
        <v>127</v>
      </c>
      <c r="F29" s="136">
        <v>11</v>
      </c>
      <c r="G29" s="144" t="s">
        <v>65</v>
      </c>
      <c r="H29" s="137">
        <v>1</v>
      </c>
      <c r="I29" s="137">
        <v>5</v>
      </c>
      <c r="J29" s="137">
        <v>0</v>
      </c>
      <c r="K29" s="150">
        <v>3</v>
      </c>
      <c r="L29" s="150">
        <v>4</v>
      </c>
      <c r="M29" s="150">
        <v>0</v>
      </c>
      <c r="N29" s="150">
        <v>0</v>
      </c>
      <c r="O29" s="150">
        <v>3</v>
      </c>
      <c r="P29" s="150">
        <v>0</v>
      </c>
      <c r="Q29" s="150">
        <v>0</v>
      </c>
      <c r="R29" s="151">
        <f t="shared" si="0"/>
        <v>16</v>
      </c>
      <c r="S29" s="153">
        <v>50</v>
      </c>
      <c r="T29" s="159">
        <v>0.32</v>
      </c>
      <c r="U29" s="137" t="s">
        <v>158</v>
      </c>
    </row>
    <row r="30" spans="1:21" s="130" customFormat="1" ht="25.5" x14ac:dyDescent="0.2">
      <c r="A30" s="137">
        <v>16</v>
      </c>
      <c r="B30" s="145" t="s">
        <v>142</v>
      </c>
      <c r="C30" s="144" t="s">
        <v>15</v>
      </c>
      <c r="D30" s="144" t="s">
        <v>25</v>
      </c>
      <c r="E30" s="144" t="s">
        <v>127</v>
      </c>
      <c r="F30" s="136">
        <v>11</v>
      </c>
      <c r="G30" s="144" t="s">
        <v>65</v>
      </c>
      <c r="H30" s="137">
        <v>5</v>
      </c>
      <c r="I30" s="137">
        <v>5</v>
      </c>
      <c r="J30" s="137">
        <v>5</v>
      </c>
      <c r="K30" s="150">
        <v>4</v>
      </c>
      <c r="L30" s="150">
        <v>1</v>
      </c>
      <c r="M30" s="150">
        <v>0</v>
      </c>
      <c r="N30" s="150">
        <v>2</v>
      </c>
      <c r="O30" s="150">
        <v>5</v>
      </c>
      <c r="P30" s="150">
        <v>5</v>
      </c>
      <c r="Q30" s="150">
        <v>0</v>
      </c>
      <c r="R30" s="151">
        <f t="shared" si="0"/>
        <v>32</v>
      </c>
      <c r="S30" s="153">
        <v>50</v>
      </c>
      <c r="T30" s="159">
        <v>0.64</v>
      </c>
      <c r="U30" s="137" t="s">
        <v>158</v>
      </c>
    </row>
    <row r="31" spans="1:21" s="130" customFormat="1" ht="25.5" x14ac:dyDescent="0.2">
      <c r="A31" s="137">
        <v>17</v>
      </c>
      <c r="B31" s="145" t="s">
        <v>143</v>
      </c>
      <c r="C31" s="144" t="s">
        <v>15</v>
      </c>
      <c r="D31" s="144" t="s">
        <v>25</v>
      </c>
      <c r="E31" s="144" t="s">
        <v>127</v>
      </c>
      <c r="F31" s="136">
        <v>11</v>
      </c>
      <c r="G31" s="144" t="s">
        <v>65</v>
      </c>
      <c r="H31" s="137">
        <v>5</v>
      </c>
      <c r="I31" s="137">
        <v>5</v>
      </c>
      <c r="J31" s="137">
        <v>0</v>
      </c>
      <c r="K31" s="150">
        <v>5</v>
      </c>
      <c r="L31" s="150">
        <v>0</v>
      </c>
      <c r="M31" s="150">
        <v>0</v>
      </c>
      <c r="N31" s="150">
        <v>1</v>
      </c>
      <c r="O31" s="150">
        <v>5</v>
      </c>
      <c r="P31" s="150">
        <v>5</v>
      </c>
      <c r="Q31" s="150">
        <v>0</v>
      </c>
      <c r="R31" s="151">
        <f t="shared" si="0"/>
        <v>26</v>
      </c>
      <c r="S31" s="153">
        <v>50</v>
      </c>
      <c r="T31" s="159">
        <v>0.52</v>
      </c>
      <c r="U31" s="137" t="s">
        <v>158</v>
      </c>
    </row>
    <row r="32" spans="1:21" ht="25.5" x14ac:dyDescent="0.2">
      <c r="A32" s="137">
        <v>18</v>
      </c>
      <c r="B32" s="145" t="s">
        <v>144</v>
      </c>
      <c r="C32" s="144" t="s">
        <v>15</v>
      </c>
      <c r="D32" s="144" t="s">
        <v>25</v>
      </c>
      <c r="E32" s="136" t="s">
        <v>127</v>
      </c>
      <c r="F32" s="136">
        <v>11</v>
      </c>
      <c r="G32" s="144" t="s">
        <v>65</v>
      </c>
      <c r="H32" s="137">
        <v>5</v>
      </c>
      <c r="I32" s="137">
        <v>5</v>
      </c>
      <c r="J32" s="137">
        <v>0</v>
      </c>
      <c r="K32" s="150">
        <v>0</v>
      </c>
      <c r="L32" s="150">
        <v>0</v>
      </c>
      <c r="M32" s="150">
        <v>0</v>
      </c>
      <c r="N32" s="150">
        <v>1</v>
      </c>
      <c r="O32" s="150">
        <v>5</v>
      </c>
      <c r="P32" s="150">
        <v>5</v>
      </c>
      <c r="Q32" s="150">
        <v>0</v>
      </c>
      <c r="R32" s="151">
        <f t="shared" si="0"/>
        <v>21</v>
      </c>
      <c r="S32" s="153">
        <v>50</v>
      </c>
      <c r="T32" s="159">
        <v>0.42</v>
      </c>
      <c r="U32" s="137" t="s">
        <v>158</v>
      </c>
    </row>
    <row r="33" spans="1:21" ht="25.5" x14ac:dyDescent="0.2">
      <c r="A33" s="137">
        <v>19</v>
      </c>
      <c r="B33" s="145" t="s">
        <v>145</v>
      </c>
      <c r="C33" s="144" t="s">
        <v>15</v>
      </c>
      <c r="D33" s="144" t="s">
        <v>25</v>
      </c>
      <c r="E33" s="136" t="s">
        <v>127</v>
      </c>
      <c r="F33" s="136">
        <v>11</v>
      </c>
      <c r="G33" s="144" t="s">
        <v>65</v>
      </c>
      <c r="H33" s="137">
        <v>5</v>
      </c>
      <c r="I33" s="137">
        <v>5</v>
      </c>
      <c r="J33" s="137">
        <v>0</v>
      </c>
      <c r="K33" s="150">
        <v>5</v>
      </c>
      <c r="L33" s="150">
        <v>0</v>
      </c>
      <c r="M33" s="150">
        <v>0</v>
      </c>
      <c r="N33" s="150">
        <v>1</v>
      </c>
      <c r="O33" s="150">
        <v>5</v>
      </c>
      <c r="P33" s="150">
        <v>5</v>
      </c>
      <c r="Q33" s="150">
        <v>0</v>
      </c>
      <c r="R33" s="151">
        <f t="shared" si="0"/>
        <v>26</v>
      </c>
      <c r="S33" s="153">
        <v>50</v>
      </c>
      <c r="T33" s="159">
        <v>0.52</v>
      </c>
      <c r="U33" s="137" t="s">
        <v>158</v>
      </c>
    </row>
    <row r="34" spans="1:21" ht="25.5" x14ac:dyDescent="0.2">
      <c r="A34" s="137">
        <v>20</v>
      </c>
      <c r="B34" s="145" t="s">
        <v>146</v>
      </c>
      <c r="C34" s="144" t="s">
        <v>15</v>
      </c>
      <c r="D34" s="144" t="s">
        <v>25</v>
      </c>
      <c r="E34" s="136" t="s">
        <v>125</v>
      </c>
      <c r="F34" s="136">
        <v>11</v>
      </c>
      <c r="G34" s="144" t="s">
        <v>65</v>
      </c>
      <c r="H34" s="137">
        <v>3</v>
      </c>
      <c r="I34" s="137">
        <v>5</v>
      </c>
      <c r="J34" s="137">
        <v>0</v>
      </c>
      <c r="K34" s="150">
        <v>5</v>
      </c>
      <c r="L34" s="150">
        <v>0</v>
      </c>
      <c r="M34" s="150">
        <v>0</v>
      </c>
      <c r="N34" s="150">
        <v>2</v>
      </c>
      <c r="O34" s="150">
        <v>4</v>
      </c>
      <c r="P34" s="150">
        <v>5</v>
      </c>
      <c r="Q34" s="150">
        <v>0</v>
      </c>
      <c r="R34" s="151">
        <f t="shared" si="0"/>
        <v>24</v>
      </c>
      <c r="S34" s="153">
        <v>50</v>
      </c>
      <c r="T34" s="159">
        <v>0.48</v>
      </c>
      <c r="U34" s="137" t="s">
        <v>158</v>
      </c>
    </row>
    <row r="35" spans="1:21" ht="25.5" x14ac:dyDescent="0.2">
      <c r="A35" s="137">
        <v>21</v>
      </c>
      <c r="B35" s="145" t="s">
        <v>147</v>
      </c>
      <c r="C35" s="144" t="s">
        <v>15</v>
      </c>
      <c r="D35" s="144" t="s">
        <v>25</v>
      </c>
      <c r="E35" s="136" t="s">
        <v>125</v>
      </c>
      <c r="F35" s="136">
        <v>11</v>
      </c>
      <c r="G35" s="144" t="s">
        <v>65</v>
      </c>
      <c r="H35" s="137">
        <v>3</v>
      </c>
      <c r="I35" s="137">
        <v>5</v>
      </c>
      <c r="J35" s="137">
        <v>1</v>
      </c>
      <c r="K35" s="150">
        <v>5</v>
      </c>
      <c r="L35" s="150">
        <v>0</v>
      </c>
      <c r="M35" s="150">
        <v>2</v>
      </c>
      <c r="N35" s="150">
        <v>2</v>
      </c>
      <c r="O35" s="150">
        <v>5</v>
      </c>
      <c r="P35" s="150">
        <v>5</v>
      </c>
      <c r="Q35" s="150">
        <v>0</v>
      </c>
      <c r="R35" s="151">
        <f t="shared" si="0"/>
        <v>28</v>
      </c>
      <c r="S35" s="153">
        <v>50</v>
      </c>
      <c r="T35" s="159">
        <v>0.56000000000000005</v>
      </c>
      <c r="U35" s="137" t="s">
        <v>158</v>
      </c>
    </row>
    <row r="36" spans="1:21" ht="25.5" x14ac:dyDescent="0.2">
      <c r="A36" s="137">
        <v>22</v>
      </c>
      <c r="B36" s="145" t="s">
        <v>148</v>
      </c>
      <c r="C36" s="144" t="s">
        <v>15</v>
      </c>
      <c r="D36" s="144" t="s">
        <v>25</v>
      </c>
      <c r="E36" s="136" t="s">
        <v>125</v>
      </c>
      <c r="F36" s="136">
        <v>11</v>
      </c>
      <c r="G36" s="144" t="s">
        <v>65</v>
      </c>
      <c r="H36" s="137">
        <v>3</v>
      </c>
      <c r="I36" s="137">
        <v>2</v>
      </c>
      <c r="J36" s="137">
        <v>1</v>
      </c>
      <c r="K36" s="150">
        <v>5</v>
      </c>
      <c r="L36" s="150">
        <v>0</v>
      </c>
      <c r="M36" s="150">
        <v>0</v>
      </c>
      <c r="N36" s="150">
        <v>2</v>
      </c>
      <c r="O36" s="150">
        <v>4</v>
      </c>
      <c r="P36" s="150">
        <v>5</v>
      </c>
      <c r="Q36" s="150">
        <v>0</v>
      </c>
      <c r="R36" s="151">
        <f t="shared" si="0"/>
        <v>22</v>
      </c>
      <c r="S36" s="153">
        <v>50</v>
      </c>
      <c r="T36" s="159">
        <v>0.44</v>
      </c>
      <c r="U36" s="137" t="s">
        <v>158</v>
      </c>
    </row>
    <row r="37" spans="1:21" ht="12.75" x14ac:dyDescent="0.2">
      <c r="A37" s="138"/>
      <c r="B37" s="139"/>
      <c r="C37" s="138"/>
      <c r="D37" s="138"/>
      <c r="E37" s="138"/>
      <c r="F37" s="138"/>
      <c r="G37" s="138"/>
      <c r="H37" s="140"/>
      <c r="I37" s="140"/>
      <c r="J37" s="140"/>
      <c r="K37" s="141"/>
      <c r="L37" s="141"/>
      <c r="M37" s="141"/>
      <c r="N37" s="141"/>
      <c r="O37" s="141"/>
      <c r="P37" s="141"/>
      <c r="Q37" s="141"/>
      <c r="R37" s="147"/>
      <c r="S37" s="147"/>
      <c r="T37" s="42"/>
      <c r="U37" s="148"/>
    </row>
    <row r="38" spans="1:21" ht="12.75" x14ac:dyDescent="0.2">
      <c r="A38" s="138"/>
      <c r="B38" s="139"/>
      <c r="C38" s="138"/>
      <c r="D38" s="138"/>
      <c r="E38" s="138"/>
      <c r="F38" s="138"/>
      <c r="G38" s="138"/>
      <c r="H38" s="140"/>
      <c r="I38" s="140"/>
      <c r="J38" s="140"/>
      <c r="K38" s="141"/>
      <c r="L38" s="141"/>
      <c r="M38" s="141"/>
      <c r="N38" s="141"/>
      <c r="O38" s="141"/>
      <c r="P38" s="141"/>
      <c r="Q38" s="141"/>
      <c r="R38" s="147"/>
      <c r="S38" s="147"/>
      <c r="T38" s="42"/>
      <c r="U38" s="148"/>
    </row>
    <row r="39" spans="1:21" ht="12.75" x14ac:dyDescent="0.2">
      <c r="A39" s="138"/>
      <c r="B39" s="139"/>
      <c r="C39" s="138"/>
      <c r="D39" s="138"/>
      <c r="E39" s="138"/>
      <c r="F39" s="138"/>
      <c r="G39" s="138"/>
      <c r="H39" s="140"/>
      <c r="I39" s="140"/>
      <c r="J39" s="140"/>
      <c r="K39" s="141"/>
      <c r="L39" s="141"/>
      <c r="M39" s="141"/>
      <c r="N39" s="141"/>
      <c r="O39" s="141"/>
      <c r="P39" s="141"/>
      <c r="Q39" s="141"/>
      <c r="R39" s="141"/>
      <c r="S39" s="141"/>
      <c r="T39" s="129"/>
      <c r="U39" s="140"/>
    </row>
    <row r="40" spans="1:21" ht="12.75" x14ac:dyDescent="0.2">
      <c r="A40" s="138"/>
      <c r="B40" s="142" t="s">
        <v>7</v>
      </c>
      <c r="D40" s="7" t="s">
        <v>150</v>
      </c>
      <c r="E40" s="138"/>
      <c r="F40" s="138"/>
      <c r="H40" s="140"/>
      <c r="I40" s="140"/>
      <c r="J40" s="140"/>
      <c r="K40" s="141"/>
      <c r="L40" s="141"/>
      <c r="M40" s="141"/>
      <c r="N40" s="141"/>
      <c r="O40" s="141"/>
      <c r="P40" s="141"/>
      <c r="Q40" s="141"/>
      <c r="R40" s="141"/>
      <c r="S40" s="141"/>
      <c r="T40" s="129"/>
      <c r="U40" s="140"/>
    </row>
    <row r="41" spans="1:21" ht="12.75" x14ac:dyDescent="0.2">
      <c r="A41" s="130"/>
      <c r="B41" s="143" t="s">
        <v>8</v>
      </c>
      <c r="D41" s="133"/>
      <c r="E41" s="133"/>
      <c r="F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38"/>
      <c r="U41" s="133"/>
    </row>
    <row r="42" spans="1:21" ht="12.75" x14ac:dyDescent="0.2">
      <c r="A42" s="130"/>
      <c r="B42" s="135"/>
      <c r="D42" s="7" t="s">
        <v>151</v>
      </c>
      <c r="E42" s="135"/>
      <c r="F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44"/>
      <c r="U42" s="135"/>
    </row>
    <row r="43" spans="1:21" ht="12.75" x14ac:dyDescent="0.2">
      <c r="B43" s="135"/>
      <c r="D43" s="138" t="s">
        <v>152</v>
      </c>
      <c r="E43" s="135"/>
      <c r="F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44"/>
      <c r="U43" s="135"/>
    </row>
    <row r="44" spans="1:21" ht="12.75" x14ac:dyDescent="0.2">
      <c r="B44" s="135"/>
      <c r="D44" s="138" t="s">
        <v>153</v>
      </c>
      <c r="E44" s="135"/>
      <c r="F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44"/>
      <c r="U44" s="135"/>
    </row>
    <row r="45" spans="1:21" ht="12.75" x14ac:dyDescent="0.2">
      <c r="B45" s="135"/>
      <c r="C45" s="135"/>
      <c r="D45" s="135"/>
      <c r="E45" s="135"/>
      <c r="F45" s="135"/>
      <c r="G45" s="138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44"/>
      <c r="U45" s="135"/>
    </row>
    <row r="46" spans="1:21" ht="12.75" x14ac:dyDescent="0.2">
      <c r="B46" s="135"/>
      <c r="C46" s="135"/>
      <c r="D46" s="135"/>
      <c r="E46" s="135"/>
      <c r="F46" s="135"/>
      <c r="G46" s="138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44"/>
      <c r="U46" s="135"/>
    </row>
    <row r="47" spans="1:21" ht="12.75" x14ac:dyDescent="0.2">
      <c r="B47" s="135"/>
      <c r="C47" s="135"/>
      <c r="D47" s="135"/>
      <c r="E47" s="135"/>
      <c r="F47" s="135"/>
      <c r="G47" s="138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44"/>
      <c r="U47" s="135"/>
    </row>
    <row r="48" spans="1:21" ht="12.75" x14ac:dyDescent="0.2">
      <c r="B48" s="135"/>
      <c r="C48" s="135"/>
      <c r="D48" s="135"/>
      <c r="E48" s="135"/>
      <c r="F48" s="135"/>
      <c r="G48" s="138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44"/>
      <c r="U48" s="135"/>
    </row>
    <row r="49" spans="2:21" ht="12.75" x14ac:dyDescent="0.2">
      <c r="B49" s="135"/>
      <c r="C49" s="135"/>
      <c r="D49" s="135"/>
      <c r="E49" s="135"/>
      <c r="F49" s="135"/>
      <c r="G49" s="138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44"/>
      <c r="U49" s="135"/>
    </row>
    <row r="50" spans="2:21" ht="12.75" x14ac:dyDescent="0.2">
      <c r="B50" s="135"/>
      <c r="C50" s="135"/>
      <c r="D50" s="135"/>
      <c r="E50" s="135"/>
      <c r="F50" s="135"/>
      <c r="G50" s="138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44"/>
      <c r="U50" s="135"/>
    </row>
  </sheetData>
  <mergeCells count="9">
    <mergeCell ref="A9:K9"/>
    <mergeCell ref="A3:U3"/>
    <mergeCell ref="A5:U5"/>
    <mergeCell ref="A6:U6"/>
    <mergeCell ref="A7:U7"/>
    <mergeCell ref="A12:U12"/>
    <mergeCell ref="A8:Z8"/>
    <mergeCell ref="A10:Z10"/>
    <mergeCell ref="A11:Z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11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Степанова Светлана Федоровна</cp:lastModifiedBy>
  <cp:lastPrinted>2017-09-14T09:56:11Z</cp:lastPrinted>
  <dcterms:created xsi:type="dcterms:W3CDTF">2017-09-13T09:18:13Z</dcterms:created>
  <dcterms:modified xsi:type="dcterms:W3CDTF">2023-10-04T13:44:15Z</dcterms:modified>
</cp:coreProperties>
</file>