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ОШ_2023\Школьный этап\ПРЕДМЕТЫ\Физическая культура\Итоги\"/>
    </mc:Choice>
  </mc:AlternateContent>
  <bookViews>
    <workbookView xWindow="0" yWindow="0" windowWidth="28800" windowHeight="12330"/>
  </bookViews>
  <sheets>
    <sheet name="5 классы" sheetId="12" r:id="rId1"/>
    <sheet name="6 классы" sheetId="1" r:id="rId2"/>
    <sheet name="7 классы" sheetId="7" r:id="rId3"/>
    <sheet name=" 8классы" sheetId="4" r:id="rId4"/>
    <sheet name="9классы" sheetId="8" r:id="rId5"/>
    <sheet name="10классы" sheetId="6" r:id="rId6"/>
    <sheet name="11классы" sheetId="10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6" l="1"/>
  <c r="J23" i="6"/>
  <c r="J24" i="6"/>
  <c r="J25" i="6"/>
  <c r="J26" i="6"/>
  <c r="J27" i="6"/>
  <c r="J28" i="6"/>
  <c r="J29" i="6"/>
  <c r="J21" i="6"/>
  <c r="J20" i="6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22" i="7"/>
  <c r="J23" i="7"/>
  <c r="J24" i="7"/>
  <c r="J25" i="7"/>
  <c r="J26" i="7"/>
  <c r="J27" i="7"/>
  <c r="J28" i="7"/>
  <c r="J29" i="7"/>
  <c r="J30" i="7"/>
  <c r="J31" i="7"/>
  <c r="J18" i="10"/>
  <c r="J19" i="10"/>
  <c r="J20" i="10"/>
  <c r="J21" i="10"/>
  <c r="J22" i="10"/>
  <c r="J27" i="8"/>
  <c r="J28" i="8"/>
  <c r="J29" i="8"/>
  <c r="J25" i="8"/>
  <c r="J26" i="8"/>
  <c r="J17" i="7"/>
  <c r="J19" i="6"/>
  <c r="J21" i="8"/>
  <c r="J22" i="8"/>
  <c r="J23" i="8"/>
  <c r="J24" i="8"/>
  <c r="J24" i="1"/>
  <c r="J22" i="1"/>
  <c r="J23" i="1"/>
  <c r="J25" i="1"/>
  <c r="J16" i="12"/>
  <c r="J17" i="6"/>
  <c r="J21" i="4"/>
  <c r="J19" i="4"/>
  <c r="J20" i="7"/>
  <c r="J21" i="7"/>
  <c r="J19" i="7"/>
  <c r="J18" i="7"/>
  <c r="J20" i="4"/>
  <c r="J17" i="1"/>
  <c r="J18" i="1"/>
  <c r="J19" i="1"/>
  <c r="J20" i="1"/>
  <c r="J21" i="1"/>
  <c r="J17" i="10"/>
  <c r="J16" i="10"/>
  <c r="J17" i="4"/>
  <c r="J20" i="8"/>
  <c r="J16" i="8"/>
  <c r="J17" i="8"/>
  <c r="J18" i="8"/>
  <c r="J16" i="1"/>
  <c r="J19" i="8"/>
  <c r="J18" i="4"/>
  <c r="J16" i="4"/>
  <c r="J22" i="4"/>
  <c r="J16" i="7"/>
  <c r="J18" i="6"/>
  <c r="J16" i="6"/>
</calcChain>
</file>

<file path=xl/sharedStrings.xml><?xml version="1.0" encoding="utf-8"?>
<sst xmlns="http://schemas.openxmlformats.org/spreadsheetml/2006/main" count="726" uniqueCount="151">
  <si>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</si>
  <si>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</si>
  <si>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</si>
  <si>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</si>
  <si>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</si>
  <si>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</si>
  <si>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</si>
  <si>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</si>
  <si>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</si>
  <si>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</si>
  <si>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</si>
  <si>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>г. Чебоксары</t>
  </si>
  <si>
    <t>Эффективность участия                          (%)</t>
  </si>
  <si>
    <t>МАОУ "СОШ № 65" г.Чебоксары</t>
  </si>
  <si>
    <t>Место проведения:г.Чебоксары, МАОУ "СОШ № 65"</t>
  </si>
  <si>
    <t>Филинов Артемий Геннадьевич</t>
  </si>
  <si>
    <t>Члены жюри:Леонтьева Н.В., методист</t>
  </si>
  <si>
    <t xml:space="preserve">                         Михайлова М.В., учитель ФК</t>
  </si>
  <si>
    <t>9в</t>
  </si>
  <si>
    <t>Задание 1 теория</t>
  </si>
  <si>
    <t>Задание 2 (баскетбол)</t>
  </si>
  <si>
    <t>Задание 3 (гимнастика)</t>
  </si>
  <si>
    <t>участник</t>
  </si>
  <si>
    <t>победитель</t>
  </si>
  <si>
    <t>7б</t>
  </si>
  <si>
    <t>8г</t>
  </si>
  <si>
    <t>призер</t>
  </si>
  <si>
    <t>8а</t>
  </si>
  <si>
    <t>8в</t>
  </si>
  <si>
    <t>Воронов Антон Геннадьевич</t>
  </si>
  <si>
    <t>FK7-01</t>
  </si>
  <si>
    <t>FK7-02</t>
  </si>
  <si>
    <t>FK7-03</t>
  </si>
  <si>
    <t>FK7-04</t>
  </si>
  <si>
    <t>FK7-05</t>
  </si>
  <si>
    <t>FK7-06</t>
  </si>
  <si>
    <t>FK6-01</t>
  </si>
  <si>
    <t>FK10-03</t>
  </si>
  <si>
    <t>FK6-02</t>
  </si>
  <si>
    <t>FK6-03</t>
  </si>
  <si>
    <t>FK6-04</t>
  </si>
  <si>
    <t>FK6-05</t>
  </si>
  <si>
    <t>FK6-06</t>
  </si>
  <si>
    <t xml:space="preserve">                         Сорокин Н.Ю., учитель ФК</t>
  </si>
  <si>
    <t>Председатель жюри: Воронов А.Г., учитель ФК</t>
  </si>
  <si>
    <t>Сорокин Николай Юрьевич</t>
  </si>
  <si>
    <t>FK8-07</t>
  </si>
  <si>
    <t>FK8-08</t>
  </si>
  <si>
    <t>FK8-09</t>
  </si>
  <si>
    <t>FK8-10</t>
  </si>
  <si>
    <t>FK8-11</t>
  </si>
  <si>
    <t>FK8-12</t>
  </si>
  <si>
    <t>FK8-13</t>
  </si>
  <si>
    <t>FK11-01</t>
  </si>
  <si>
    <t>FK11-02</t>
  </si>
  <si>
    <t>9б</t>
  </si>
  <si>
    <t>9г</t>
  </si>
  <si>
    <t>Дата проведения:  22.09.2023</t>
  </si>
  <si>
    <t xml:space="preserve">                         Юдин Н.В., учитель ФК</t>
  </si>
  <si>
    <t xml:space="preserve">                         Чиркова К.С., учитель ФК</t>
  </si>
  <si>
    <t>FK5-09</t>
  </si>
  <si>
    <t>5п</t>
  </si>
  <si>
    <t>FK6-07</t>
  </si>
  <si>
    <t>FK6-08</t>
  </si>
  <si>
    <t>FK6-10</t>
  </si>
  <si>
    <t>FK6-11</t>
  </si>
  <si>
    <t>6я</t>
  </si>
  <si>
    <t>6р</t>
  </si>
  <si>
    <t>6в</t>
  </si>
  <si>
    <t>Тимофеева Юлия Сергеевна</t>
  </si>
  <si>
    <t>7д</t>
  </si>
  <si>
    <t>7я</t>
  </si>
  <si>
    <t>7е</t>
  </si>
  <si>
    <t>Михайлова Марина Вячеславовна</t>
  </si>
  <si>
    <t>8с</t>
  </si>
  <si>
    <t>FK9-07</t>
  </si>
  <si>
    <t>FK9-08</t>
  </si>
  <si>
    <t>FK9-09</t>
  </si>
  <si>
    <t>FK9-10</t>
  </si>
  <si>
    <t>FK9-11</t>
  </si>
  <si>
    <t>FK9-12</t>
  </si>
  <si>
    <t>FK9-13</t>
  </si>
  <si>
    <t>FK9-14</t>
  </si>
  <si>
    <t>FK9-15</t>
  </si>
  <si>
    <t>9а</t>
  </si>
  <si>
    <t>FK10-04</t>
  </si>
  <si>
    <t>FK10-05</t>
  </si>
  <si>
    <t>FK10-06</t>
  </si>
  <si>
    <t>10м</t>
  </si>
  <si>
    <t>10п</t>
  </si>
  <si>
    <t>Юдин Николай Владмирович</t>
  </si>
  <si>
    <t>11м</t>
  </si>
  <si>
    <t>Воронов А.Г.</t>
  </si>
  <si>
    <t>Леонтьева Н.В.</t>
  </si>
  <si>
    <t>Чиркова К.С.</t>
  </si>
  <si>
    <t>Михайлова М.В.</t>
  </si>
  <si>
    <t>Сорокин Н.Ю.</t>
  </si>
  <si>
    <t>Юдин Н.В.</t>
  </si>
  <si>
    <t>FK9-16</t>
  </si>
  <si>
    <t>FK9-17</t>
  </si>
  <si>
    <t>FK9-18</t>
  </si>
  <si>
    <t>FK9-19</t>
  </si>
  <si>
    <t>FK9-20</t>
  </si>
  <si>
    <t>FK11-03</t>
  </si>
  <si>
    <t>FK11-04</t>
  </si>
  <si>
    <t>FK11-05</t>
  </si>
  <si>
    <t>FK11-06</t>
  </si>
  <si>
    <t>FK11-07</t>
  </si>
  <si>
    <t>FK7-07</t>
  </si>
  <si>
    <t>FK7-08</t>
  </si>
  <si>
    <t>FK7-09</t>
  </si>
  <si>
    <t>FK7-10</t>
  </si>
  <si>
    <t>FK7-11</t>
  </si>
  <si>
    <t>FK7-12</t>
  </si>
  <si>
    <t>FK7-13</t>
  </si>
  <si>
    <t>FK7-14</t>
  </si>
  <si>
    <t>FK7-15</t>
  </si>
  <si>
    <t>FK7-16</t>
  </si>
  <si>
    <t>FK8-14</t>
  </si>
  <si>
    <t>FK8-15</t>
  </si>
  <si>
    <t>FK8-16</t>
  </si>
  <si>
    <t>FK8-17</t>
  </si>
  <si>
    <t>FK8-18</t>
  </si>
  <si>
    <t>FK8-19</t>
  </si>
  <si>
    <t>FK8-20</t>
  </si>
  <si>
    <t>FK8-21</t>
  </si>
  <si>
    <t>FK8-22</t>
  </si>
  <si>
    <t>FK8-23</t>
  </si>
  <si>
    <t>FK8-24</t>
  </si>
  <si>
    <t>FK8-25</t>
  </si>
  <si>
    <t>FK8-26</t>
  </si>
  <si>
    <t>FK8-27</t>
  </si>
  <si>
    <t>FK8-28</t>
  </si>
  <si>
    <t>FK8-29</t>
  </si>
  <si>
    <t>FK8-30</t>
  </si>
  <si>
    <t>FK10-07</t>
  </si>
  <si>
    <t>FK10-08</t>
  </si>
  <si>
    <t>FK10-09</t>
  </si>
  <si>
    <t>FK10-10</t>
  </si>
  <si>
    <t>FK10-11</t>
  </si>
  <si>
    <t>FK10-12</t>
  </si>
  <si>
    <t>FK10-13</t>
  </si>
  <si>
    <t>FK10-14</t>
  </si>
  <si>
    <t>FK10-15</t>
  </si>
  <si>
    <r>
      <t xml:space="preserve">Протокол школьного этапа всероссийской олимпиады школьников по </t>
    </r>
    <r>
      <rPr>
        <b/>
        <i/>
        <sz val="12"/>
        <rFont val="Arial"/>
        <family val="2"/>
        <charset val="204"/>
      </rPr>
      <t xml:space="preserve">физической культуре </t>
    </r>
    <r>
      <rPr>
        <b/>
        <sz val="12"/>
        <rFont val="Arial"/>
        <family val="2"/>
        <charset val="204"/>
      </rPr>
      <t>в 2023-2024 уч.г., 11</t>
    </r>
    <r>
      <rPr>
        <b/>
        <i/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 xml:space="preserve">классы </t>
    </r>
  </si>
  <si>
    <r>
      <t xml:space="preserve">Протокол школьного этапа всероссийской олимпиады школьников по </t>
    </r>
    <r>
      <rPr>
        <b/>
        <i/>
        <sz val="12"/>
        <rFont val="Arial"/>
        <family val="2"/>
        <charset val="204"/>
      </rPr>
      <t xml:space="preserve">физической культуре </t>
    </r>
    <r>
      <rPr>
        <b/>
        <sz val="12"/>
        <rFont val="Arial"/>
        <family val="2"/>
        <charset val="204"/>
      </rPr>
      <t>в 2023-2024 уч.г., 10</t>
    </r>
    <r>
      <rPr>
        <b/>
        <i/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 xml:space="preserve">классы </t>
    </r>
  </si>
  <si>
    <r>
      <t xml:space="preserve">Протокол школьного этапа всероссийской олимпиады школьников по </t>
    </r>
    <r>
      <rPr>
        <b/>
        <i/>
        <sz val="12"/>
        <rFont val="Arial"/>
        <family val="2"/>
        <charset val="204"/>
      </rPr>
      <t xml:space="preserve">физической культуре </t>
    </r>
    <r>
      <rPr>
        <b/>
        <sz val="12"/>
        <rFont val="Arial"/>
        <family val="2"/>
        <charset val="204"/>
      </rPr>
      <t>в 2023-2024 уч.г., 9</t>
    </r>
    <r>
      <rPr>
        <b/>
        <i/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 xml:space="preserve">классы </t>
    </r>
  </si>
  <si>
    <r>
      <t xml:space="preserve">Протокол школьного этапа всероссийской олимпиады школьников по </t>
    </r>
    <r>
      <rPr>
        <b/>
        <i/>
        <sz val="12"/>
        <rFont val="Arial"/>
        <family val="2"/>
        <charset val="204"/>
      </rPr>
      <t xml:space="preserve">физической культуре </t>
    </r>
    <r>
      <rPr>
        <b/>
        <sz val="12"/>
        <rFont val="Arial"/>
        <family val="2"/>
        <charset val="204"/>
      </rPr>
      <t>в 2023-2024 уч.г., 8</t>
    </r>
    <r>
      <rPr>
        <b/>
        <i/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 xml:space="preserve">классы </t>
    </r>
  </si>
  <si>
    <r>
      <t xml:space="preserve">Протокол школьного этапа всероссийской олимпиады школьников по </t>
    </r>
    <r>
      <rPr>
        <b/>
        <i/>
        <sz val="12"/>
        <rFont val="Arial"/>
        <family val="2"/>
        <charset val="204"/>
      </rPr>
      <t xml:space="preserve">физической культуре </t>
    </r>
    <r>
      <rPr>
        <b/>
        <sz val="12"/>
        <rFont val="Arial"/>
        <family val="2"/>
        <charset val="204"/>
      </rPr>
      <t>в 2023-2024 уч.г., 7</t>
    </r>
    <r>
      <rPr>
        <b/>
        <i/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 xml:space="preserve">классы </t>
    </r>
  </si>
  <si>
    <r>
      <t xml:space="preserve">Протокол школьного этапа всероссийской олимпиады школьников по </t>
    </r>
    <r>
      <rPr>
        <b/>
        <i/>
        <sz val="12"/>
        <rFont val="Arial"/>
        <family val="2"/>
        <charset val="204"/>
      </rPr>
      <t xml:space="preserve">физической культуре </t>
    </r>
    <r>
      <rPr>
        <b/>
        <sz val="12"/>
        <rFont val="Arial"/>
        <family val="2"/>
        <charset val="204"/>
      </rPr>
      <t>в 2023-2024 уч.г., 6</t>
    </r>
    <r>
      <rPr>
        <b/>
        <i/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 xml:space="preserve">классы </t>
    </r>
  </si>
  <si>
    <r>
      <t xml:space="preserve">Протокол школьного этапа всероссийской олимпиады школьников по </t>
    </r>
    <r>
      <rPr>
        <b/>
        <i/>
        <sz val="12"/>
        <rFont val="Arial"/>
        <family val="2"/>
        <charset val="204"/>
      </rPr>
      <t xml:space="preserve">физической культуре </t>
    </r>
    <r>
      <rPr>
        <b/>
        <sz val="12"/>
        <rFont val="Arial"/>
        <family val="2"/>
        <charset val="204"/>
      </rPr>
      <t>в 2023-2024 уч.г., 5</t>
    </r>
    <r>
      <rPr>
        <b/>
        <i/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 xml:space="preserve">классы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</si>
</sst>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0"/>
  </cellStyleXfs>
  <cellXfs count="46">
    <xf numFmtId="0" fontId="0" fillId="0" borderId="0" xfId="0"/>
    <xf numFmtId="0" fontId="21" fillId="0" borderId="0" xfId="1" applyFont="1" applyAlignment="1">
      <alignment vertical="top"/>
    </xf>
    <xf numFmtId="0" fontId="17" fillId="0" borderId="0" xfId="1" applyFont="1" applyAlignment="1">
      <alignment horizontal="left" vertical="top" wrapText="1"/>
    </xf>
    <xf numFmtId="0" fontId="23" fillId="0" borderId="0" xfId="0" applyFont="1"/>
    <xf numFmtId="0" fontId="24" fillId="0" borderId="0" xfId="1" applyFont="1" applyAlignment="1">
      <alignment horizontal="center" vertical="top" wrapText="1"/>
    </xf>
    <xf numFmtId="0" fontId="26" fillId="0" borderId="0" xfId="1" applyFont="1" applyAlignment="1">
      <alignment horizontal="left" wrapText="1"/>
    </xf>
    <xf numFmtId="0" fontId="26" fillId="0" borderId="0" xfId="1" applyFont="1"/>
    <xf numFmtId="0" fontId="24" fillId="0" borderId="0" xfId="1" applyFont="1" applyAlignment="1">
      <alignment horizontal="center"/>
    </xf>
    <xf numFmtId="0" fontId="24" fillId="0" borderId="12" xfId="1" applyFont="1" applyBorder="1" applyAlignment="1">
      <alignment horizontal="center" vertical="top" wrapText="1"/>
    </xf>
    <xf numFmtId="0" fontId="24" fillId="0" borderId="13" xfId="1" applyFont="1" applyBorder="1" applyAlignment="1">
      <alignment horizontal="center" vertical="top" wrapText="1"/>
    </xf>
    <xf numFmtId="0" fontId="24" fillId="0" borderId="14" xfId="1" applyFont="1" applyBorder="1" applyAlignment="1">
      <alignment horizontal="center" vertical="top" wrapText="1"/>
    </xf>
    <xf numFmtId="0" fontId="24" fillId="0" borderId="15" xfId="46" applyFont="1" applyBorder="1" applyAlignment="1">
      <alignment horizontal="center" vertical="top" wrapText="1"/>
    </xf>
    <xf numFmtId="0" fontId="24" fillId="0" borderId="12" xfId="46" applyFont="1" applyBorder="1" applyAlignment="1">
      <alignment horizontal="center" vertical="top" wrapText="1"/>
    </xf>
    <xf numFmtId="0" fontId="26" fillId="0" borderId="10" xfId="1" applyFont="1" applyBorder="1" applyAlignment="1">
      <alignment horizontal="center" vertical="top" wrapText="1"/>
    </xf>
    <xf numFmtId="0" fontId="24" fillId="0" borderId="10" xfId="1" applyFont="1" applyBorder="1" applyAlignment="1">
      <alignment horizontal="left" vertical="top" wrapText="1"/>
    </xf>
    <xf numFmtId="0" fontId="26" fillId="0" borderId="10" xfId="46" applyFont="1" applyBorder="1" applyAlignment="1">
      <alignment horizontal="left" vertical="top" wrapText="1"/>
    </xf>
    <xf numFmtId="0" fontId="26" fillId="0" borderId="11" xfId="1" applyFont="1" applyBorder="1" applyAlignment="1">
      <alignment horizontal="left" vertical="top" wrapText="1"/>
    </xf>
    <xf numFmtId="0" fontId="26" fillId="0" borderId="10" xfId="46" applyFont="1" applyBorder="1" applyAlignment="1">
      <alignment horizontal="center" vertical="top" wrapText="1"/>
    </xf>
    <xf numFmtId="1" fontId="24" fillId="0" borderId="10" xfId="1" applyNumberFormat="1" applyFont="1" applyBorder="1" applyAlignment="1">
      <alignment horizontal="center" vertical="top" wrapText="1"/>
    </xf>
    <xf numFmtId="1" fontId="26" fillId="0" borderId="10" xfId="1" applyNumberFormat="1" applyFont="1" applyBorder="1" applyAlignment="1">
      <alignment horizontal="center" vertical="top" wrapText="1"/>
    </xf>
    <xf numFmtId="9" fontId="26" fillId="0" borderId="10" xfId="1" applyNumberFormat="1" applyFont="1" applyBorder="1" applyAlignment="1">
      <alignment horizontal="center" vertical="top" wrapText="1"/>
    </xf>
    <xf numFmtId="0" fontId="24" fillId="0" borderId="10" xfId="1" applyFont="1" applyBorder="1" applyAlignment="1">
      <alignment horizontal="center" vertical="top" wrapText="1"/>
    </xf>
    <xf numFmtId="0" fontId="27" fillId="0" borderId="0" xfId="0" applyFont="1"/>
    <xf numFmtId="0" fontId="26" fillId="0" borderId="0" xfId="1" applyFont="1" applyAlignment="1">
      <alignment horizontal="center" vertical="top" wrapText="1"/>
    </xf>
    <xf numFmtId="1" fontId="26" fillId="0" borderId="0" xfId="1" applyNumberFormat="1" applyFont="1" applyAlignment="1">
      <alignment horizontal="center" vertical="top" wrapText="1"/>
    </xf>
    <xf numFmtId="0" fontId="26" fillId="0" borderId="0" xfId="1" applyFont="1" applyAlignment="1">
      <alignment horizontal="left" vertical="top" wrapText="1"/>
    </xf>
    <xf numFmtId="0" fontId="24" fillId="0" borderId="0" xfId="1" applyFont="1" applyAlignment="1">
      <alignment horizontal="left" vertical="top"/>
    </xf>
    <xf numFmtId="0" fontId="26" fillId="0" borderId="0" xfId="46" applyFont="1" applyAlignment="1">
      <alignment horizontal="left" vertical="top" wrapText="1"/>
    </xf>
    <xf numFmtId="0" fontId="24" fillId="0" borderId="0" xfId="1" applyFont="1" applyAlignment="1">
      <alignment vertical="top"/>
    </xf>
    <xf numFmtId="0" fontId="24" fillId="0" borderId="0" xfId="1" applyFont="1"/>
    <xf numFmtId="0" fontId="24" fillId="0" borderId="10" xfId="1" applyFont="1" applyBorder="1" applyAlignment="1">
      <alignment horizontal="center" vertical="top"/>
    </xf>
    <xf numFmtId="0" fontId="26" fillId="0" borderId="10" xfId="1" applyFont="1" applyBorder="1" applyAlignment="1">
      <alignment horizontal="left" vertical="top" wrapText="1"/>
    </xf>
    <xf numFmtId="0" fontId="28" fillId="0" borderId="0" xfId="0" applyFont="1"/>
    <xf numFmtId="1" fontId="24" fillId="0" borderId="11" xfId="1" applyNumberFormat="1" applyFont="1" applyBorder="1" applyAlignment="1">
      <alignment horizontal="center" vertical="top" wrapText="1"/>
    </xf>
    <xf numFmtId="0" fontId="26" fillId="0" borderId="11" xfId="1" applyFont="1" applyBorder="1" applyAlignment="1">
      <alignment horizontal="center" vertical="top" wrapText="1"/>
    </xf>
    <xf numFmtId="9" fontId="24" fillId="0" borderId="10" xfId="1" applyNumberFormat="1" applyFont="1" applyBorder="1" applyAlignment="1">
      <alignment horizontal="center" vertical="top" wrapText="1"/>
    </xf>
    <xf numFmtId="0" fontId="26" fillId="0" borderId="10" xfId="1" applyFont="1" applyBorder="1" applyAlignment="1">
      <alignment horizontal="center" vertical="top"/>
    </xf>
    <xf numFmtId="0" fontId="24" fillId="0" borderId="0" xfId="1" applyFont="1" applyAlignment="1">
      <alignment horizontal="left" vertical="top" wrapText="1"/>
    </xf>
    <xf numFmtId="1" fontId="24" fillId="0" borderId="0" xfId="1" applyNumberFormat="1" applyFont="1" applyAlignment="1">
      <alignment horizontal="center" vertical="top" wrapText="1"/>
    </xf>
    <xf numFmtId="0" fontId="25" fillId="0" borderId="0" xfId="1" applyFont="1" applyAlignment="1">
      <alignment horizontal="left" vertical="top" wrapText="1"/>
    </xf>
    <xf numFmtId="0" fontId="24" fillId="0" borderId="0" xfId="1" applyFont="1" applyAlignment="1">
      <alignment horizontal="center" vertical="top" wrapText="1"/>
    </xf>
    <xf numFmtId="0" fontId="24" fillId="0" borderId="0" xfId="1" applyFont="1" applyAlignment="1">
      <alignment horizontal="left" vertical="top"/>
    </xf>
    <xf numFmtId="0" fontId="24" fillId="0" borderId="0" xfId="1" applyFont="1" applyAlignment="1">
      <alignment horizontal="left"/>
    </xf>
    <xf numFmtId="0" fontId="24" fillId="0" borderId="0" xfId="1" applyFont="1" applyAlignment="1">
      <alignment horizontal="left" vertical="top" wrapText="1"/>
    </xf>
    <xf numFmtId="0" fontId="24" fillId="0" borderId="15" xfId="1" applyFont="1" applyBorder="1" applyAlignment="1">
      <alignment horizontal="center" vertical="top" wrapText="1"/>
    </xf>
    <xf numFmtId="0" fontId="24" fillId="0" borderId="11" xfId="1" applyFont="1" applyBorder="1" applyAlignment="1">
      <alignment horizontal="left" vertical="top" wrapText="1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4 2" xfId="46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60" zoomScaleNormal="60" workbookViewId="0">
      <selection activeCell="D35" sqref="D35"/>
    </sheetView>
  </sheetViews>
  <sheetFormatPr defaultRowHeight="12" x14ac:dyDescent="0.2"/>
  <cols>
    <col min="1" max="1" width="7.6640625" customWidth="1"/>
    <col min="2" max="2" width="10.83203125" customWidth="1"/>
    <col min="3" max="3" width="20.83203125" customWidth="1"/>
    <col min="4" max="4" width="24.6640625" customWidth="1"/>
    <col min="5" max="5" width="26.83203125" customWidth="1"/>
    <col min="6" max="6" width="14.5" customWidth="1"/>
    <col min="7" max="10" width="10.83203125" customWidth="1"/>
    <col min="11" max="11" width="9.5" customWidth="1"/>
    <col min="12" max="12" width="8" customWidth="1"/>
    <col min="13" max="13" width="17.33203125" customWidth="1"/>
    <col min="14" max="18" width="9.33203125" customWidth="1"/>
  </cols>
  <sheetData>
    <row r="1" spans="1:13" ht="15.75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75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 x14ac:dyDescent="0.2">
      <c r="A3" s="40" t="s">
        <v>150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.7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.75" x14ac:dyDescent="0.2">
      <c r="A6" s="41" t="s">
        <v>57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5.75" x14ac:dyDescent="0.25">
      <c r="A7" s="42" t="s">
        <v>14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5.75" x14ac:dyDescent="0.2">
      <c r="A8" s="43" t="s">
        <v>44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5.75" x14ac:dyDescent="0.2">
      <c r="A9" s="43" t="s">
        <v>16</v>
      </c>
      <c r="B9" s="43"/>
      <c r="C9" s="43"/>
      <c r="D9" s="43"/>
      <c r="E9" s="43"/>
      <c r="F9" s="43"/>
      <c r="G9" s="43"/>
      <c r="H9" s="43"/>
      <c r="I9" s="43"/>
      <c r="J9" s="5"/>
      <c r="K9" s="5"/>
      <c r="L9" s="5"/>
      <c r="M9" s="5"/>
    </row>
    <row r="10" spans="1:13" ht="15" x14ac:dyDescent="0.2">
      <c r="A10" s="39" t="s">
        <v>59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4.25" customHeight="1" x14ac:dyDescent="0.2">
      <c r="A11" s="39" t="s">
        <v>17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4.25" customHeight="1" x14ac:dyDescent="0.2">
      <c r="A12" s="39" t="s">
        <v>43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" x14ac:dyDescent="0.2">
      <c r="A13" s="39" t="s">
        <v>58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6.5" thickBot="1" x14ac:dyDescent="0.3">
      <c r="A14" s="6"/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11" thickBot="1" x14ac:dyDescent="0.25">
      <c r="A15" s="8" t="s">
        <v>0</v>
      </c>
      <c r="B15" s="9" t="s">
        <v>1</v>
      </c>
      <c r="C15" s="9" t="s">
        <v>10</v>
      </c>
      <c r="D15" s="8" t="s">
        <v>2</v>
      </c>
      <c r="E15" s="8" t="s">
        <v>3</v>
      </c>
      <c r="F15" s="10" t="s">
        <v>4</v>
      </c>
      <c r="G15" s="11" t="s">
        <v>19</v>
      </c>
      <c r="H15" s="12" t="s">
        <v>20</v>
      </c>
      <c r="I15" s="12" t="s">
        <v>21</v>
      </c>
      <c r="J15" s="8" t="s">
        <v>5</v>
      </c>
      <c r="K15" s="8" t="s">
        <v>6</v>
      </c>
      <c r="L15" s="8" t="s">
        <v>12</v>
      </c>
      <c r="M15" s="8" t="s">
        <v>9</v>
      </c>
    </row>
    <row r="16" spans="1:13" ht="30" x14ac:dyDescent="0.2">
      <c r="A16" s="13">
        <v>1</v>
      </c>
      <c r="B16" s="14" t="s">
        <v>60</v>
      </c>
      <c r="C16" s="16" t="s">
        <v>11</v>
      </c>
      <c r="D16" s="16" t="s">
        <v>13</v>
      </c>
      <c r="E16" s="16" t="s">
        <v>29</v>
      </c>
      <c r="F16" s="31" t="s">
        <v>61</v>
      </c>
      <c r="G16" s="13">
        <v>3.33</v>
      </c>
      <c r="H16" s="13">
        <v>0</v>
      </c>
      <c r="I16" s="13">
        <v>0</v>
      </c>
      <c r="J16" s="18">
        <f t="shared" ref="J16" si="0">SUM(G16:I16)</f>
        <v>3.33</v>
      </c>
      <c r="K16" s="19">
        <v>100</v>
      </c>
      <c r="L16" s="20">
        <v>0.03</v>
      </c>
      <c r="M16" s="13" t="s">
        <v>22</v>
      </c>
    </row>
    <row r="17" spans="1:13" ht="15.75" x14ac:dyDescent="0.2">
      <c r="A17" s="23"/>
      <c r="B17" s="37"/>
      <c r="C17" s="25"/>
      <c r="D17" s="25"/>
      <c r="E17" s="25"/>
      <c r="F17" s="25"/>
      <c r="G17" s="23"/>
      <c r="H17" s="23"/>
      <c r="I17" s="23"/>
      <c r="J17" s="38"/>
      <c r="K17" s="24"/>
      <c r="L17" s="24"/>
      <c r="M17" s="23"/>
    </row>
    <row r="18" spans="1:13" ht="15.75" x14ac:dyDescent="0.2">
      <c r="A18" s="25"/>
      <c r="B18" s="37"/>
      <c r="C18" s="25"/>
      <c r="D18" s="25"/>
      <c r="E18" s="25"/>
      <c r="F18" s="25"/>
      <c r="G18" s="23"/>
      <c r="H18" s="23"/>
      <c r="I18" s="23"/>
      <c r="J18" s="24"/>
      <c r="K18" s="24"/>
      <c r="L18" s="24"/>
      <c r="M18" s="23"/>
    </row>
    <row r="19" spans="1:13" ht="15.75" x14ac:dyDescent="0.2">
      <c r="A19" s="25"/>
      <c r="B19" s="26" t="s">
        <v>7</v>
      </c>
      <c r="C19" s="25"/>
      <c r="D19" s="25"/>
      <c r="E19" s="25" t="s">
        <v>92</v>
      </c>
      <c r="F19" s="25"/>
      <c r="G19" s="23"/>
      <c r="H19" s="23"/>
      <c r="I19" s="23"/>
      <c r="J19" s="24"/>
      <c r="K19" s="24"/>
      <c r="L19" s="24"/>
      <c r="M19" s="23"/>
    </row>
    <row r="20" spans="1:13" ht="15.75" x14ac:dyDescent="0.25">
      <c r="A20" s="32"/>
      <c r="B20" s="29" t="s">
        <v>8</v>
      </c>
      <c r="C20" s="6"/>
      <c r="D20" s="6"/>
      <c r="E20" s="6" t="s">
        <v>93</v>
      </c>
      <c r="F20" s="6"/>
      <c r="G20" s="6"/>
      <c r="H20" s="6"/>
      <c r="I20" s="6"/>
      <c r="J20" s="6"/>
      <c r="K20" s="6"/>
      <c r="L20" s="6"/>
      <c r="M20" s="6"/>
    </row>
    <row r="21" spans="1:13" ht="15.75" x14ac:dyDescent="0.25">
      <c r="A21" s="32"/>
      <c r="B21" s="28"/>
      <c r="C21" s="28"/>
      <c r="D21" s="28"/>
      <c r="E21" s="25" t="s">
        <v>94</v>
      </c>
      <c r="F21" s="28"/>
      <c r="G21" s="28"/>
      <c r="H21" s="28"/>
      <c r="I21" s="28"/>
      <c r="J21" s="28"/>
      <c r="K21" s="28"/>
      <c r="L21" s="28"/>
      <c r="M21" s="28"/>
    </row>
    <row r="22" spans="1:13" ht="15.75" x14ac:dyDescent="0.25">
      <c r="A22" s="32"/>
      <c r="B22" s="28"/>
      <c r="C22" s="28"/>
      <c r="D22" s="28"/>
      <c r="E22" s="25" t="s">
        <v>95</v>
      </c>
      <c r="F22" s="28"/>
      <c r="G22" s="28"/>
      <c r="H22" s="28"/>
      <c r="I22" s="28"/>
      <c r="J22" s="28"/>
      <c r="K22" s="28"/>
      <c r="L22" s="28"/>
      <c r="M22" s="28"/>
    </row>
    <row r="23" spans="1:13" ht="15.75" x14ac:dyDescent="0.25">
      <c r="A23" s="32"/>
      <c r="B23" s="28"/>
      <c r="C23" s="28"/>
      <c r="D23" s="28"/>
      <c r="E23" s="25" t="s">
        <v>96</v>
      </c>
      <c r="F23" s="28"/>
      <c r="G23" s="28"/>
      <c r="H23" s="28"/>
      <c r="I23" s="28"/>
      <c r="J23" s="28"/>
      <c r="K23" s="28"/>
      <c r="L23" s="28"/>
      <c r="M23" s="28"/>
    </row>
    <row r="24" spans="1:13" ht="15.75" x14ac:dyDescent="0.25">
      <c r="A24" s="32"/>
      <c r="B24" s="28"/>
      <c r="C24" s="28"/>
      <c r="D24" s="28"/>
      <c r="E24" s="25" t="s">
        <v>97</v>
      </c>
      <c r="F24" s="28"/>
      <c r="G24" s="28"/>
      <c r="H24" s="28"/>
      <c r="I24" s="28"/>
      <c r="J24" s="28"/>
      <c r="K24" s="28"/>
      <c r="L24" s="28"/>
      <c r="M24" s="28"/>
    </row>
    <row r="25" spans="1:13" ht="15.75" x14ac:dyDescent="0.25">
      <c r="A25" s="32"/>
      <c r="B25" s="28"/>
      <c r="C25" s="28"/>
      <c r="D25" s="28"/>
      <c r="E25" s="25"/>
      <c r="F25" s="28"/>
      <c r="G25" s="28"/>
      <c r="H25" s="28"/>
      <c r="I25" s="28"/>
      <c r="J25" s="28"/>
      <c r="K25" s="28"/>
      <c r="L25" s="28"/>
      <c r="M25" s="28"/>
    </row>
    <row r="26" spans="1:13" ht="15" customHeight="1" x14ac:dyDescent="0.2"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</row>
    <row r="27" spans="1:13" ht="15" customHeight="1" x14ac:dyDescent="0.2"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</row>
    <row r="28" spans="1:13" ht="12.75" x14ac:dyDescent="0.2"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</row>
    <row r="29" spans="1:13" ht="12.75" x14ac:dyDescent="0.2"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</row>
  </sheetData>
  <mergeCells count="10">
    <mergeCell ref="A10:M10"/>
    <mergeCell ref="A11:M11"/>
    <mergeCell ref="A12:M12"/>
    <mergeCell ref="A13:M13"/>
    <mergeCell ref="A3:M3"/>
    <mergeCell ref="A5:M5"/>
    <mergeCell ref="A6:M6"/>
    <mergeCell ref="A7:M7"/>
    <mergeCell ref="A8:M8"/>
    <mergeCell ref="A9:I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70" zoomScaleNormal="70" workbookViewId="0">
      <selection activeCell="O18" sqref="O18"/>
    </sheetView>
  </sheetViews>
  <sheetFormatPr defaultRowHeight="12" x14ac:dyDescent="0.2"/>
  <cols>
    <col min="1" max="1" width="7.6640625" customWidth="1"/>
    <col min="2" max="2" width="10.83203125" customWidth="1"/>
    <col min="3" max="3" width="20.83203125" customWidth="1"/>
    <col min="4" max="4" width="24.6640625" customWidth="1"/>
    <col min="5" max="5" width="26.83203125" customWidth="1"/>
    <col min="6" max="6" width="14.5" customWidth="1"/>
    <col min="7" max="10" width="10.83203125" customWidth="1"/>
    <col min="11" max="11" width="9.5" customWidth="1"/>
    <col min="12" max="12" width="8" customWidth="1"/>
    <col min="13" max="13" width="17.33203125" customWidth="1"/>
    <col min="14" max="18" width="9.33203125" customWidth="1"/>
  </cols>
  <sheetData>
    <row r="1" spans="1:13" ht="15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.75" x14ac:dyDescent="0.2">
      <c r="A3" s="40" t="s">
        <v>149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.7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.75" x14ac:dyDescent="0.2">
      <c r="A6" s="41" t="s">
        <v>57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5.75" x14ac:dyDescent="0.25">
      <c r="A7" s="42" t="s">
        <v>14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5.75" x14ac:dyDescent="0.2">
      <c r="A8" s="43" t="s">
        <v>44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5.75" x14ac:dyDescent="0.2">
      <c r="A9" s="43" t="s">
        <v>16</v>
      </c>
      <c r="B9" s="43"/>
      <c r="C9" s="43"/>
      <c r="D9" s="43"/>
      <c r="E9" s="43"/>
      <c r="F9" s="43"/>
      <c r="G9" s="43"/>
      <c r="H9" s="43"/>
      <c r="I9" s="43"/>
      <c r="J9" s="5"/>
      <c r="K9" s="5"/>
      <c r="L9" s="5"/>
      <c r="M9" s="5"/>
    </row>
    <row r="10" spans="1:13" ht="15" x14ac:dyDescent="0.2">
      <c r="A10" s="39" t="s">
        <v>59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4.25" customHeight="1" x14ac:dyDescent="0.2">
      <c r="A11" s="39" t="s">
        <v>17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4.25" customHeight="1" x14ac:dyDescent="0.2">
      <c r="A12" s="39" t="s">
        <v>43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" x14ac:dyDescent="0.2">
      <c r="A13" s="39" t="s">
        <v>58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6.5" thickBot="1" x14ac:dyDescent="0.3">
      <c r="A14" s="6"/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11" thickBot="1" x14ac:dyDescent="0.25">
      <c r="A15" s="44" t="s">
        <v>0</v>
      </c>
      <c r="B15" s="21" t="s">
        <v>1</v>
      </c>
      <c r="C15" s="21" t="s">
        <v>10</v>
      </c>
      <c r="D15" s="10" t="s">
        <v>2</v>
      </c>
      <c r="E15" s="8" t="s">
        <v>3</v>
      </c>
      <c r="F15" s="10" t="s">
        <v>4</v>
      </c>
      <c r="G15" s="11" t="s">
        <v>19</v>
      </c>
      <c r="H15" s="12" t="s">
        <v>20</v>
      </c>
      <c r="I15" s="12" t="s">
        <v>21</v>
      </c>
      <c r="J15" s="8" t="s">
        <v>5</v>
      </c>
      <c r="K15" s="8" t="s">
        <v>6</v>
      </c>
      <c r="L15" s="8" t="s">
        <v>12</v>
      </c>
      <c r="M15" s="8" t="s">
        <v>9</v>
      </c>
    </row>
    <row r="16" spans="1:13" ht="30" x14ac:dyDescent="0.2">
      <c r="A16" s="13">
        <v>1</v>
      </c>
      <c r="B16" s="45" t="s">
        <v>36</v>
      </c>
      <c r="C16" s="16" t="s">
        <v>11</v>
      </c>
      <c r="D16" s="16" t="s">
        <v>13</v>
      </c>
      <c r="E16" s="16" t="s">
        <v>69</v>
      </c>
      <c r="F16" s="31" t="s">
        <v>66</v>
      </c>
      <c r="G16" s="13">
        <v>2.66</v>
      </c>
      <c r="H16" s="13">
        <v>31.72</v>
      </c>
      <c r="I16" s="13">
        <v>38.700000000000003</v>
      </c>
      <c r="J16" s="18">
        <f t="shared" ref="J16:J21" si="0">SUM(G16:I16)</f>
        <v>73.08</v>
      </c>
      <c r="K16" s="19">
        <v>100</v>
      </c>
      <c r="L16" s="35">
        <v>0.73</v>
      </c>
      <c r="M16" s="21" t="s">
        <v>26</v>
      </c>
    </row>
    <row r="17" spans="1:13" ht="30" x14ac:dyDescent="0.2">
      <c r="A17" s="13">
        <v>2</v>
      </c>
      <c r="B17" s="14" t="s">
        <v>38</v>
      </c>
      <c r="C17" s="16" t="s">
        <v>11</v>
      </c>
      <c r="D17" s="16" t="s">
        <v>13</v>
      </c>
      <c r="E17" s="16" t="s">
        <v>69</v>
      </c>
      <c r="F17" s="31" t="s">
        <v>66</v>
      </c>
      <c r="G17" s="13">
        <v>4</v>
      </c>
      <c r="H17" s="13">
        <v>29.32</v>
      </c>
      <c r="I17" s="13">
        <v>39.1</v>
      </c>
      <c r="J17" s="18">
        <f t="shared" si="0"/>
        <v>72.42</v>
      </c>
      <c r="K17" s="19">
        <v>100</v>
      </c>
      <c r="L17" s="35">
        <v>0.72</v>
      </c>
      <c r="M17" s="21" t="s">
        <v>26</v>
      </c>
    </row>
    <row r="18" spans="1:13" ht="31.5" x14ac:dyDescent="0.2">
      <c r="A18" s="13">
        <v>3</v>
      </c>
      <c r="B18" s="14" t="s">
        <v>39</v>
      </c>
      <c r="C18" s="16" t="s">
        <v>11</v>
      </c>
      <c r="D18" s="16" t="s">
        <v>13</v>
      </c>
      <c r="E18" s="16" t="s">
        <v>69</v>
      </c>
      <c r="F18" s="31" t="s">
        <v>66</v>
      </c>
      <c r="G18" s="13">
        <v>4.66</v>
      </c>
      <c r="H18" s="13">
        <v>40</v>
      </c>
      <c r="I18" s="13">
        <v>40</v>
      </c>
      <c r="J18" s="18">
        <f t="shared" si="0"/>
        <v>84.66</v>
      </c>
      <c r="K18" s="19">
        <v>100</v>
      </c>
      <c r="L18" s="35">
        <v>0.85</v>
      </c>
      <c r="M18" s="21" t="s">
        <v>23</v>
      </c>
    </row>
    <row r="19" spans="1:13" ht="31.5" x14ac:dyDescent="0.2">
      <c r="A19" s="13">
        <v>4</v>
      </c>
      <c r="B19" s="14" t="s">
        <v>40</v>
      </c>
      <c r="C19" s="16" t="s">
        <v>11</v>
      </c>
      <c r="D19" s="16" t="s">
        <v>13</v>
      </c>
      <c r="E19" s="16" t="s">
        <v>69</v>
      </c>
      <c r="F19" s="31" t="s">
        <v>66</v>
      </c>
      <c r="G19" s="13">
        <v>4.66</v>
      </c>
      <c r="H19" s="13">
        <v>30.98</v>
      </c>
      <c r="I19" s="13">
        <v>39.200000000000003</v>
      </c>
      <c r="J19" s="18">
        <f t="shared" si="0"/>
        <v>74.84</v>
      </c>
      <c r="K19" s="19">
        <v>100</v>
      </c>
      <c r="L19" s="35">
        <v>0.75</v>
      </c>
      <c r="M19" s="21" t="s">
        <v>23</v>
      </c>
    </row>
    <row r="20" spans="1:13" ht="30" x14ac:dyDescent="0.2">
      <c r="A20" s="13">
        <v>5</v>
      </c>
      <c r="B20" s="14" t="s">
        <v>41</v>
      </c>
      <c r="C20" s="16" t="s">
        <v>11</v>
      </c>
      <c r="D20" s="16" t="s">
        <v>13</v>
      </c>
      <c r="E20" s="16" t="s">
        <v>45</v>
      </c>
      <c r="F20" s="31" t="s">
        <v>67</v>
      </c>
      <c r="G20" s="13">
        <v>7.33</v>
      </c>
      <c r="H20" s="13">
        <v>33.31</v>
      </c>
      <c r="I20" s="13">
        <v>16.7</v>
      </c>
      <c r="J20" s="18">
        <f t="shared" si="0"/>
        <v>57.34</v>
      </c>
      <c r="K20" s="19">
        <v>100</v>
      </c>
      <c r="L20" s="35">
        <v>0.56999999999999995</v>
      </c>
      <c r="M20" s="21" t="s">
        <v>26</v>
      </c>
    </row>
    <row r="21" spans="1:13" ht="30" x14ac:dyDescent="0.2">
      <c r="A21" s="13">
        <v>6</v>
      </c>
      <c r="B21" s="14" t="s">
        <v>42</v>
      </c>
      <c r="C21" s="16" t="s">
        <v>11</v>
      </c>
      <c r="D21" s="16" t="s">
        <v>13</v>
      </c>
      <c r="E21" s="16" t="s">
        <v>45</v>
      </c>
      <c r="F21" s="31" t="s">
        <v>67</v>
      </c>
      <c r="G21" s="13">
        <v>5.33</v>
      </c>
      <c r="H21" s="13">
        <v>30.06</v>
      </c>
      <c r="I21" s="13">
        <v>14.1</v>
      </c>
      <c r="J21" s="18">
        <f t="shared" si="0"/>
        <v>49.49</v>
      </c>
      <c r="K21" s="19">
        <v>100</v>
      </c>
      <c r="L21" s="20">
        <v>0.49</v>
      </c>
      <c r="M21" s="13" t="s">
        <v>22</v>
      </c>
    </row>
    <row r="22" spans="1:13" ht="30" x14ac:dyDescent="0.2">
      <c r="A22" s="13">
        <v>7</v>
      </c>
      <c r="B22" s="14" t="s">
        <v>62</v>
      </c>
      <c r="C22" s="16" t="s">
        <v>11</v>
      </c>
      <c r="D22" s="16" t="s">
        <v>13</v>
      </c>
      <c r="E22" s="16" t="s">
        <v>45</v>
      </c>
      <c r="F22" s="31" t="s">
        <v>68</v>
      </c>
      <c r="G22" s="13">
        <v>3.33</v>
      </c>
      <c r="H22" s="13">
        <v>25.42</v>
      </c>
      <c r="I22" s="13">
        <v>15.1</v>
      </c>
      <c r="J22" s="18">
        <f t="shared" ref="J22:J25" si="1">SUM(G22:I22)</f>
        <v>43.85</v>
      </c>
      <c r="K22" s="19">
        <v>100</v>
      </c>
      <c r="L22" s="20">
        <v>0.44</v>
      </c>
      <c r="M22" s="13" t="s">
        <v>22</v>
      </c>
    </row>
    <row r="23" spans="1:13" ht="30" x14ac:dyDescent="0.2">
      <c r="A23" s="13">
        <v>8</v>
      </c>
      <c r="B23" s="14" t="s">
        <v>63</v>
      </c>
      <c r="C23" s="16" t="s">
        <v>11</v>
      </c>
      <c r="D23" s="16" t="s">
        <v>13</v>
      </c>
      <c r="E23" s="16" t="s">
        <v>45</v>
      </c>
      <c r="F23" s="31" t="s">
        <v>68</v>
      </c>
      <c r="G23" s="13">
        <v>2</v>
      </c>
      <c r="H23" s="13">
        <v>28</v>
      </c>
      <c r="I23" s="13">
        <v>15.3</v>
      </c>
      <c r="J23" s="18">
        <f t="shared" si="1"/>
        <v>45.3</v>
      </c>
      <c r="K23" s="19">
        <v>100</v>
      </c>
      <c r="L23" s="20">
        <v>0.45</v>
      </c>
      <c r="M23" s="13" t="s">
        <v>22</v>
      </c>
    </row>
    <row r="24" spans="1:13" ht="30" x14ac:dyDescent="0.2">
      <c r="A24" s="13">
        <v>9</v>
      </c>
      <c r="B24" s="14" t="s">
        <v>64</v>
      </c>
      <c r="C24" s="16" t="s">
        <v>11</v>
      </c>
      <c r="D24" s="16" t="s">
        <v>13</v>
      </c>
      <c r="E24" s="16" t="s">
        <v>45</v>
      </c>
      <c r="F24" s="31" t="s">
        <v>68</v>
      </c>
      <c r="G24" s="13">
        <v>2.66</v>
      </c>
      <c r="H24" s="13">
        <v>0</v>
      </c>
      <c r="I24" s="13">
        <v>0</v>
      </c>
      <c r="J24" s="18">
        <f t="shared" ref="J24" si="2">SUM(G24:I24)</f>
        <v>2.66</v>
      </c>
      <c r="K24" s="19">
        <v>100</v>
      </c>
      <c r="L24" s="20">
        <v>0.03</v>
      </c>
      <c r="M24" s="13" t="s">
        <v>22</v>
      </c>
    </row>
    <row r="25" spans="1:13" ht="30" x14ac:dyDescent="0.2">
      <c r="A25" s="13">
        <v>10</v>
      </c>
      <c r="B25" s="14" t="s">
        <v>65</v>
      </c>
      <c r="C25" s="16" t="s">
        <v>11</v>
      </c>
      <c r="D25" s="16" t="s">
        <v>13</v>
      </c>
      <c r="E25" s="16" t="s">
        <v>45</v>
      </c>
      <c r="F25" s="31" t="s">
        <v>68</v>
      </c>
      <c r="G25" s="13">
        <v>3.33</v>
      </c>
      <c r="H25" s="13">
        <v>0</v>
      </c>
      <c r="I25" s="13">
        <v>0</v>
      </c>
      <c r="J25" s="18">
        <f t="shared" si="1"/>
        <v>3.33</v>
      </c>
      <c r="K25" s="19">
        <v>100</v>
      </c>
      <c r="L25" s="20">
        <v>0.03</v>
      </c>
      <c r="M25" s="13" t="s">
        <v>22</v>
      </c>
    </row>
    <row r="26" spans="1:13" ht="15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5.75" x14ac:dyDescent="0.2">
      <c r="A29" s="25"/>
      <c r="B29" s="26" t="s">
        <v>7</v>
      </c>
      <c r="C29" s="25"/>
      <c r="D29" s="25"/>
      <c r="E29" s="25" t="s">
        <v>92</v>
      </c>
      <c r="F29" s="25"/>
      <c r="G29" s="23"/>
      <c r="H29" s="23"/>
      <c r="I29" s="23"/>
      <c r="J29" s="24"/>
      <c r="K29" s="24"/>
      <c r="L29" s="24"/>
      <c r="M29" s="23"/>
    </row>
    <row r="30" spans="1:13" ht="15.75" x14ac:dyDescent="0.25">
      <c r="A30" s="22"/>
      <c r="B30" s="29" t="s">
        <v>8</v>
      </c>
      <c r="C30" s="6"/>
      <c r="D30" s="6"/>
      <c r="E30" s="6" t="s">
        <v>93</v>
      </c>
      <c r="F30" s="6"/>
      <c r="G30" s="6"/>
      <c r="H30" s="6"/>
      <c r="I30" s="6"/>
      <c r="J30" s="6"/>
      <c r="K30" s="6"/>
      <c r="L30" s="6"/>
      <c r="M30" s="6"/>
    </row>
    <row r="31" spans="1:13" ht="15.75" x14ac:dyDescent="0.2">
      <c r="A31" s="22"/>
      <c r="B31" s="28"/>
      <c r="C31" s="28"/>
      <c r="D31" s="28"/>
      <c r="E31" s="25" t="s">
        <v>94</v>
      </c>
      <c r="F31" s="28"/>
      <c r="G31" s="28"/>
      <c r="H31" s="28"/>
      <c r="I31" s="28"/>
      <c r="J31" s="28"/>
      <c r="K31" s="28"/>
      <c r="L31" s="28"/>
      <c r="M31" s="28"/>
    </row>
    <row r="32" spans="1:13" ht="15.75" x14ac:dyDescent="0.2">
      <c r="A32" s="22"/>
      <c r="B32" s="28"/>
      <c r="C32" s="28"/>
      <c r="D32" s="28"/>
      <c r="E32" s="25" t="s">
        <v>95</v>
      </c>
      <c r="F32" s="28"/>
      <c r="G32" s="28"/>
      <c r="H32" s="28"/>
      <c r="I32" s="28"/>
      <c r="J32" s="28"/>
      <c r="K32" s="28"/>
      <c r="L32" s="28"/>
      <c r="M32" s="28"/>
    </row>
    <row r="33" spans="1:13" ht="15.75" x14ac:dyDescent="0.2">
      <c r="A33" s="22"/>
      <c r="B33" s="28"/>
      <c r="C33" s="28"/>
      <c r="D33" s="28"/>
      <c r="E33" s="25" t="s">
        <v>96</v>
      </c>
      <c r="F33" s="28"/>
      <c r="G33" s="28"/>
      <c r="H33" s="28"/>
      <c r="I33" s="28"/>
      <c r="J33" s="28"/>
      <c r="K33" s="28"/>
      <c r="L33" s="28"/>
      <c r="M33" s="28"/>
    </row>
    <row r="34" spans="1:13" ht="15.75" x14ac:dyDescent="0.2">
      <c r="A34" s="22"/>
      <c r="B34" s="28"/>
      <c r="C34" s="28"/>
      <c r="D34" s="28"/>
      <c r="E34" s="25" t="s">
        <v>97</v>
      </c>
      <c r="F34" s="28"/>
      <c r="G34" s="28"/>
      <c r="H34" s="28"/>
      <c r="I34" s="28"/>
      <c r="J34" s="28"/>
      <c r="K34" s="28"/>
      <c r="L34" s="28"/>
      <c r="M34" s="28"/>
    </row>
    <row r="35" spans="1:13" ht="1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</sheetData>
  <mergeCells count="10">
    <mergeCell ref="A12:M12"/>
    <mergeCell ref="A13:M13"/>
    <mergeCell ref="A10:M10"/>
    <mergeCell ref="A8:M8"/>
    <mergeCell ref="A9:I9"/>
    <mergeCell ref="A3:M3"/>
    <mergeCell ref="A5:M5"/>
    <mergeCell ref="A6:M6"/>
    <mergeCell ref="A7:M7"/>
    <mergeCell ref="A11:M11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55" zoomScaleNormal="55" workbookViewId="0">
      <selection activeCell="M38" sqref="M38:M39"/>
    </sheetView>
  </sheetViews>
  <sheetFormatPr defaultRowHeight="12" x14ac:dyDescent="0.2"/>
  <cols>
    <col min="2" max="2" width="14.83203125" customWidth="1"/>
    <col min="3" max="3" width="21.1640625" customWidth="1"/>
    <col min="4" max="4" width="24.6640625" customWidth="1"/>
    <col min="5" max="5" width="27.5" customWidth="1"/>
    <col min="7" max="7" width="11.6640625" customWidth="1"/>
    <col min="8" max="8" width="11.1640625" customWidth="1"/>
    <col min="9" max="10" width="10.6640625" customWidth="1"/>
    <col min="11" max="11" width="12.5" customWidth="1"/>
    <col min="12" max="12" width="11.1640625" customWidth="1"/>
    <col min="13" max="13" width="18.1640625" bestFit="1" customWidth="1"/>
  </cols>
  <sheetData>
    <row r="1" spans="1:13" ht="15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customHeight="1" x14ac:dyDescent="0.2">
      <c r="A3" s="40" t="s">
        <v>148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.7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.75" x14ac:dyDescent="0.2">
      <c r="A6" s="41" t="s">
        <v>57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5.75" x14ac:dyDescent="0.25">
      <c r="A7" s="42" t="s">
        <v>14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5" customHeight="1" x14ac:dyDescent="0.2">
      <c r="A8" s="43" t="s">
        <v>44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5" customHeight="1" x14ac:dyDescent="0.2">
      <c r="A9" s="43" t="s">
        <v>16</v>
      </c>
      <c r="B9" s="43"/>
      <c r="C9" s="43"/>
      <c r="D9" s="43"/>
      <c r="E9" s="43"/>
      <c r="F9" s="43"/>
      <c r="G9" s="43"/>
      <c r="H9" s="43"/>
      <c r="I9" s="43"/>
      <c r="J9" s="5"/>
      <c r="K9" s="5"/>
      <c r="L9" s="5"/>
      <c r="M9" s="5"/>
    </row>
    <row r="10" spans="1:13" ht="14.25" customHeight="1" x14ac:dyDescent="0.2">
      <c r="A10" s="39" t="s">
        <v>59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4.25" customHeight="1" x14ac:dyDescent="0.2">
      <c r="A11" s="39" t="s">
        <v>17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4.25" customHeight="1" x14ac:dyDescent="0.2">
      <c r="A12" s="39" t="s">
        <v>43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" x14ac:dyDescent="0.2">
      <c r="A13" s="39" t="s">
        <v>58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6.5" thickBot="1" x14ac:dyDescent="0.3">
      <c r="A14" s="6"/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95.25" thickBot="1" x14ac:dyDescent="0.25">
      <c r="A15" s="44" t="s">
        <v>0</v>
      </c>
      <c r="B15" s="21" t="s">
        <v>1</v>
      </c>
      <c r="C15" s="21" t="s">
        <v>10</v>
      </c>
      <c r="D15" s="10" t="s">
        <v>2</v>
      </c>
      <c r="E15" s="8" t="s">
        <v>3</v>
      </c>
      <c r="F15" s="10" t="s">
        <v>4</v>
      </c>
      <c r="G15" s="11" t="s">
        <v>19</v>
      </c>
      <c r="H15" s="12" t="s">
        <v>20</v>
      </c>
      <c r="I15" s="12" t="s">
        <v>21</v>
      </c>
      <c r="J15" s="8" t="s">
        <v>5</v>
      </c>
      <c r="K15" s="8" t="s">
        <v>6</v>
      </c>
      <c r="L15" s="8" t="s">
        <v>12</v>
      </c>
      <c r="M15" s="8" t="s">
        <v>9</v>
      </c>
    </row>
    <row r="16" spans="1:13" ht="30" x14ac:dyDescent="0.2">
      <c r="A16" s="13">
        <v>1</v>
      </c>
      <c r="B16" s="45" t="s">
        <v>30</v>
      </c>
      <c r="C16" s="16" t="s">
        <v>11</v>
      </c>
      <c r="D16" s="16" t="s">
        <v>13</v>
      </c>
      <c r="E16" s="16" t="s">
        <v>73</v>
      </c>
      <c r="F16" s="31" t="s">
        <v>24</v>
      </c>
      <c r="G16" s="13">
        <v>16.54</v>
      </c>
      <c r="H16" s="13">
        <v>38.99</v>
      </c>
      <c r="I16" s="13">
        <v>35.6</v>
      </c>
      <c r="J16" s="18">
        <f>SUM(G16:I16)</f>
        <v>91.13</v>
      </c>
      <c r="K16" s="19">
        <v>100</v>
      </c>
      <c r="L16" s="35">
        <v>0.91</v>
      </c>
      <c r="M16" s="30" t="s">
        <v>23</v>
      </c>
    </row>
    <row r="17" spans="1:13" ht="30" x14ac:dyDescent="0.2">
      <c r="A17" s="13">
        <v>2</v>
      </c>
      <c r="B17" s="14" t="s">
        <v>31</v>
      </c>
      <c r="C17" s="16" t="s">
        <v>11</v>
      </c>
      <c r="D17" s="16" t="s">
        <v>13</v>
      </c>
      <c r="E17" s="16" t="s">
        <v>73</v>
      </c>
      <c r="F17" s="31" t="s">
        <v>24</v>
      </c>
      <c r="G17" s="13">
        <v>15.38</v>
      </c>
      <c r="H17" s="13">
        <v>31.58</v>
      </c>
      <c r="I17" s="13">
        <v>26.2</v>
      </c>
      <c r="J17" s="18">
        <f>SUM(G17:I17)</f>
        <v>73.16</v>
      </c>
      <c r="K17" s="19">
        <v>100</v>
      </c>
      <c r="L17" s="20">
        <v>0.73</v>
      </c>
      <c r="M17" s="30" t="s">
        <v>26</v>
      </c>
    </row>
    <row r="18" spans="1:13" ht="30" x14ac:dyDescent="0.2">
      <c r="A18" s="13">
        <v>3</v>
      </c>
      <c r="B18" s="14" t="s">
        <v>32</v>
      </c>
      <c r="C18" s="16" t="s">
        <v>11</v>
      </c>
      <c r="D18" s="16" t="s">
        <v>13</v>
      </c>
      <c r="E18" s="16" t="s">
        <v>73</v>
      </c>
      <c r="F18" s="31" t="s">
        <v>24</v>
      </c>
      <c r="G18" s="13">
        <v>8.4600000000000009</v>
      </c>
      <c r="H18" s="13">
        <v>33.119999999999997</v>
      </c>
      <c r="I18" s="13">
        <v>0</v>
      </c>
      <c r="J18" s="18">
        <f>SUM(G18:I18)</f>
        <v>41.58</v>
      </c>
      <c r="K18" s="19">
        <v>100</v>
      </c>
      <c r="L18" s="20">
        <v>0.42</v>
      </c>
      <c r="M18" s="36" t="s">
        <v>22</v>
      </c>
    </row>
    <row r="19" spans="1:13" ht="30" x14ac:dyDescent="0.2">
      <c r="A19" s="13">
        <v>4</v>
      </c>
      <c r="B19" s="14" t="s">
        <v>33</v>
      </c>
      <c r="C19" s="16" t="s">
        <v>11</v>
      </c>
      <c r="D19" s="16" t="s">
        <v>13</v>
      </c>
      <c r="E19" s="16" t="s">
        <v>45</v>
      </c>
      <c r="F19" s="31" t="s">
        <v>70</v>
      </c>
      <c r="G19" s="13">
        <v>13.85</v>
      </c>
      <c r="H19" s="13">
        <v>30.67</v>
      </c>
      <c r="I19" s="13">
        <v>0</v>
      </c>
      <c r="J19" s="18">
        <f>SUM(G19:I19)</f>
        <v>44.52</v>
      </c>
      <c r="K19" s="19">
        <v>100</v>
      </c>
      <c r="L19" s="20">
        <v>0.45</v>
      </c>
      <c r="M19" s="36" t="s">
        <v>22</v>
      </c>
    </row>
    <row r="20" spans="1:13" ht="30" x14ac:dyDescent="0.2">
      <c r="A20" s="13">
        <v>5</v>
      </c>
      <c r="B20" s="14" t="s">
        <v>34</v>
      </c>
      <c r="C20" s="16" t="s">
        <v>11</v>
      </c>
      <c r="D20" s="16" t="s">
        <v>13</v>
      </c>
      <c r="E20" s="16" t="s">
        <v>69</v>
      </c>
      <c r="F20" s="31" t="s">
        <v>71</v>
      </c>
      <c r="G20" s="13">
        <v>13.46</v>
      </c>
      <c r="H20" s="13">
        <v>33.619999999999997</v>
      </c>
      <c r="I20" s="13">
        <v>38.200000000000003</v>
      </c>
      <c r="J20" s="18">
        <f t="shared" ref="J20:J21" si="0">SUM(G20:I20)</f>
        <v>85.28</v>
      </c>
      <c r="K20" s="19">
        <v>100</v>
      </c>
      <c r="L20" s="20">
        <v>0.85</v>
      </c>
      <c r="M20" s="30" t="s">
        <v>23</v>
      </c>
    </row>
    <row r="21" spans="1:13" ht="30" x14ac:dyDescent="0.2">
      <c r="A21" s="13">
        <v>6</v>
      </c>
      <c r="B21" s="14" t="s">
        <v>35</v>
      </c>
      <c r="C21" s="16" t="s">
        <v>11</v>
      </c>
      <c r="D21" s="16" t="s">
        <v>13</v>
      </c>
      <c r="E21" s="16" t="s">
        <v>45</v>
      </c>
      <c r="F21" s="31" t="s">
        <v>72</v>
      </c>
      <c r="G21" s="13">
        <v>17.309999999999999</v>
      </c>
      <c r="H21" s="13">
        <v>40</v>
      </c>
      <c r="I21" s="13">
        <v>40</v>
      </c>
      <c r="J21" s="18">
        <f t="shared" si="0"/>
        <v>97.31</v>
      </c>
      <c r="K21" s="19">
        <v>100</v>
      </c>
      <c r="L21" s="20">
        <v>0.97</v>
      </c>
      <c r="M21" s="30" t="s">
        <v>23</v>
      </c>
    </row>
    <row r="22" spans="1:13" ht="30" x14ac:dyDescent="0.2">
      <c r="A22" s="13">
        <v>7</v>
      </c>
      <c r="B22" s="14" t="s">
        <v>108</v>
      </c>
      <c r="C22" s="16" t="s">
        <v>11</v>
      </c>
      <c r="D22" s="16" t="s">
        <v>13</v>
      </c>
      <c r="E22" s="16" t="s">
        <v>45</v>
      </c>
      <c r="F22" s="31" t="s">
        <v>70</v>
      </c>
      <c r="G22" s="13">
        <v>8.59</v>
      </c>
      <c r="H22" s="13">
        <v>0</v>
      </c>
      <c r="I22" s="13">
        <v>0</v>
      </c>
      <c r="J22" s="18">
        <f t="shared" ref="J22:J31" si="1">SUM(G22:I22)</f>
        <v>8.59</v>
      </c>
      <c r="K22" s="19">
        <v>100</v>
      </c>
      <c r="L22" s="20">
        <v>0.09</v>
      </c>
      <c r="M22" s="36" t="s">
        <v>22</v>
      </c>
    </row>
    <row r="23" spans="1:13" ht="30" x14ac:dyDescent="0.2">
      <c r="A23" s="13">
        <v>8</v>
      </c>
      <c r="B23" s="14" t="s">
        <v>109</v>
      </c>
      <c r="C23" s="16" t="s">
        <v>11</v>
      </c>
      <c r="D23" s="16" t="s">
        <v>13</v>
      </c>
      <c r="E23" s="16" t="s">
        <v>45</v>
      </c>
      <c r="F23" s="31" t="s">
        <v>70</v>
      </c>
      <c r="G23" s="13">
        <v>10.210000000000001</v>
      </c>
      <c r="H23" s="13">
        <v>0</v>
      </c>
      <c r="I23" s="13">
        <v>0</v>
      </c>
      <c r="J23" s="18">
        <f t="shared" si="1"/>
        <v>10.210000000000001</v>
      </c>
      <c r="K23" s="19">
        <v>100</v>
      </c>
      <c r="L23" s="20">
        <v>0.1</v>
      </c>
      <c r="M23" s="36" t="s">
        <v>22</v>
      </c>
    </row>
    <row r="24" spans="1:13" ht="30" x14ac:dyDescent="0.2">
      <c r="A24" s="13">
        <v>9</v>
      </c>
      <c r="B24" s="14" t="s">
        <v>110</v>
      </c>
      <c r="C24" s="16" t="s">
        <v>11</v>
      </c>
      <c r="D24" s="16" t="s">
        <v>13</v>
      </c>
      <c r="E24" s="16" t="s">
        <v>45</v>
      </c>
      <c r="F24" s="31" t="s">
        <v>70</v>
      </c>
      <c r="G24" s="13">
        <v>12.45</v>
      </c>
      <c r="H24" s="13">
        <v>0</v>
      </c>
      <c r="I24" s="13">
        <v>0</v>
      </c>
      <c r="J24" s="18">
        <f t="shared" si="1"/>
        <v>12.45</v>
      </c>
      <c r="K24" s="19">
        <v>100</v>
      </c>
      <c r="L24" s="20">
        <v>0.12</v>
      </c>
      <c r="M24" s="36" t="s">
        <v>22</v>
      </c>
    </row>
    <row r="25" spans="1:13" ht="30" x14ac:dyDescent="0.2">
      <c r="A25" s="13">
        <v>10</v>
      </c>
      <c r="B25" s="14" t="s">
        <v>111</v>
      </c>
      <c r="C25" s="16" t="s">
        <v>11</v>
      </c>
      <c r="D25" s="16" t="s">
        <v>13</v>
      </c>
      <c r="E25" s="16" t="s">
        <v>45</v>
      </c>
      <c r="F25" s="31" t="s">
        <v>72</v>
      </c>
      <c r="G25" s="13">
        <v>13.41</v>
      </c>
      <c r="H25" s="13">
        <v>0</v>
      </c>
      <c r="I25" s="13">
        <v>0</v>
      </c>
      <c r="J25" s="18">
        <f t="shared" si="1"/>
        <v>13.41</v>
      </c>
      <c r="K25" s="19">
        <v>100</v>
      </c>
      <c r="L25" s="20">
        <v>0.13</v>
      </c>
      <c r="M25" s="36" t="s">
        <v>22</v>
      </c>
    </row>
    <row r="26" spans="1:13" ht="30" x14ac:dyDescent="0.2">
      <c r="A26" s="13">
        <v>11</v>
      </c>
      <c r="B26" s="14" t="s">
        <v>112</v>
      </c>
      <c r="C26" s="16" t="s">
        <v>11</v>
      </c>
      <c r="D26" s="16" t="s">
        <v>13</v>
      </c>
      <c r="E26" s="16" t="s">
        <v>45</v>
      </c>
      <c r="F26" s="31" t="s">
        <v>72</v>
      </c>
      <c r="G26" s="13">
        <v>7.91</v>
      </c>
      <c r="H26" s="13">
        <v>0</v>
      </c>
      <c r="I26" s="13">
        <v>0</v>
      </c>
      <c r="J26" s="18">
        <f t="shared" si="1"/>
        <v>7.91</v>
      </c>
      <c r="K26" s="19">
        <v>100</v>
      </c>
      <c r="L26" s="20">
        <v>0.08</v>
      </c>
      <c r="M26" s="36" t="s">
        <v>22</v>
      </c>
    </row>
    <row r="27" spans="1:13" ht="30" x14ac:dyDescent="0.2">
      <c r="A27" s="13">
        <v>12</v>
      </c>
      <c r="B27" s="14" t="s">
        <v>113</v>
      </c>
      <c r="C27" s="16" t="s">
        <v>11</v>
      </c>
      <c r="D27" s="16" t="s">
        <v>13</v>
      </c>
      <c r="E27" s="16" t="s">
        <v>45</v>
      </c>
      <c r="F27" s="31" t="s">
        <v>72</v>
      </c>
      <c r="G27" s="13">
        <v>6.21</v>
      </c>
      <c r="H27" s="13">
        <v>0</v>
      </c>
      <c r="I27" s="13">
        <v>0</v>
      </c>
      <c r="J27" s="18">
        <f t="shared" si="1"/>
        <v>6.21</v>
      </c>
      <c r="K27" s="19">
        <v>100</v>
      </c>
      <c r="L27" s="20">
        <v>0.06</v>
      </c>
      <c r="M27" s="36" t="s">
        <v>22</v>
      </c>
    </row>
    <row r="28" spans="1:13" ht="30" x14ac:dyDescent="0.2">
      <c r="A28" s="13">
        <v>13</v>
      </c>
      <c r="B28" s="14" t="s">
        <v>114</v>
      </c>
      <c r="C28" s="16" t="s">
        <v>11</v>
      </c>
      <c r="D28" s="16" t="s">
        <v>13</v>
      </c>
      <c r="E28" s="16" t="s">
        <v>45</v>
      </c>
      <c r="F28" s="31" t="s">
        <v>72</v>
      </c>
      <c r="G28" s="13">
        <v>5.41</v>
      </c>
      <c r="H28" s="13">
        <v>0</v>
      </c>
      <c r="I28" s="13">
        <v>0</v>
      </c>
      <c r="J28" s="18">
        <f t="shared" si="1"/>
        <v>5.41</v>
      </c>
      <c r="K28" s="19">
        <v>100</v>
      </c>
      <c r="L28" s="20">
        <v>0.05</v>
      </c>
      <c r="M28" s="36" t="s">
        <v>22</v>
      </c>
    </row>
    <row r="29" spans="1:13" ht="30" x14ac:dyDescent="0.2">
      <c r="A29" s="13">
        <v>14</v>
      </c>
      <c r="B29" s="14" t="s">
        <v>115</v>
      </c>
      <c r="C29" s="16" t="s">
        <v>11</v>
      </c>
      <c r="D29" s="16" t="s">
        <v>13</v>
      </c>
      <c r="E29" s="16" t="s">
        <v>73</v>
      </c>
      <c r="F29" s="31" t="s">
        <v>24</v>
      </c>
      <c r="G29" s="13">
        <v>4.25</v>
      </c>
      <c r="H29" s="13">
        <v>0</v>
      </c>
      <c r="I29" s="13">
        <v>0</v>
      </c>
      <c r="J29" s="18">
        <f t="shared" si="1"/>
        <v>4.25</v>
      </c>
      <c r="K29" s="19">
        <v>100</v>
      </c>
      <c r="L29" s="20">
        <v>0.04</v>
      </c>
      <c r="M29" s="36" t="s">
        <v>22</v>
      </c>
    </row>
    <row r="30" spans="1:13" ht="30" x14ac:dyDescent="0.2">
      <c r="A30" s="13">
        <v>15</v>
      </c>
      <c r="B30" s="14" t="s">
        <v>116</v>
      </c>
      <c r="C30" s="16" t="s">
        <v>11</v>
      </c>
      <c r="D30" s="16" t="s">
        <v>13</v>
      </c>
      <c r="E30" s="16" t="s">
        <v>73</v>
      </c>
      <c r="F30" s="31" t="s">
        <v>24</v>
      </c>
      <c r="G30" s="13">
        <v>9.1199999999999992</v>
      </c>
      <c r="H30" s="13">
        <v>0</v>
      </c>
      <c r="I30" s="13">
        <v>0</v>
      </c>
      <c r="J30" s="18">
        <f t="shared" si="1"/>
        <v>9.1199999999999992</v>
      </c>
      <c r="K30" s="19">
        <v>100</v>
      </c>
      <c r="L30" s="20">
        <v>0.09</v>
      </c>
      <c r="M30" s="36" t="s">
        <v>22</v>
      </c>
    </row>
    <row r="31" spans="1:13" ht="30" x14ac:dyDescent="0.2">
      <c r="A31" s="13">
        <v>16</v>
      </c>
      <c r="B31" s="14" t="s">
        <v>117</v>
      </c>
      <c r="C31" s="16" t="s">
        <v>11</v>
      </c>
      <c r="D31" s="16" t="s">
        <v>13</v>
      </c>
      <c r="E31" s="16" t="s">
        <v>73</v>
      </c>
      <c r="F31" s="31" t="s">
        <v>24</v>
      </c>
      <c r="G31" s="13">
        <v>12.1</v>
      </c>
      <c r="H31" s="13">
        <v>0</v>
      </c>
      <c r="I31" s="13">
        <v>0</v>
      </c>
      <c r="J31" s="18">
        <f t="shared" si="1"/>
        <v>12.1</v>
      </c>
      <c r="K31" s="19">
        <v>100</v>
      </c>
      <c r="L31" s="20">
        <v>0.12</v>
      </c>
      <c r="M31" s="36" t="s">
        <v>22</v>
      </c>
    </row>
    <row r="32" spans="1:13" ht="1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5.75" x14ac:dyDescent="0.2">
      <c r="A36" s="25"/>
      <c r="B36" s="26" t="s">
        <v>7</v>
      </c>
      <c r="C36" s="25"/>
      <c r="D36" s="25"/>
      <c r="E36" s="25" t="s">
        <v>92</v>
      </c>
      <c r="F36" s="22"/>
      <c r="G36" s="22"/>
      <c r="H36" s="22"/>
      <c r="I36" s="22"/>
      <c r="J36" s="22"/>
      <c r="K36" s="22"/>
      <c r="L36" s="22"/>
      <c r="M36" s="22"/>
    </row>
    <row r="37" spans="1:13" ht="15.75" x14ac:dyDescent="0.25">
      <c r="A37" s="22"/>
      <c r="B37" s="29" t="s">
        <v>8</v>
      </c>
      <c r="C37" s="6"/>
      <c r="D37" s="6"/>
      <c r="E37" s="6" t="s">
        <v>93</v>
      </c>
      <c r="F37" s="22"/>
      <c r="G37" s="22"/>
      <c r="H37" s="22"/>
      <c r="I37" s="22"/>
      <c r="J37" s="22"/>
      <c r="K37" s="22"/>
      <c r="L37" s="22"/>
      <c r="M37" s="22"/>
    </row>
    <row r="38" spans="1:13" ht="15.75" x14ac:dyDescent="0.2">
      <c r="A38" s="22"/>
      <c r="B38" s="28"/>
      <c r="C38" s="28"/>
      <c r="D38" s="28"/>
      <c r="E38" s="25" t="s">
        <v>94</v>
      </c>
      <c r="F38" s="22"/>
      <c r="G38" s="22"/>
      <c r="H38" s="22"/>
      <c r="I38" s="22"/>
      <c r="J38" s="22"/>
      <c r="K38" s="22"/>
      <c r="L38" s="22"/>
      <c r="M38" s="22"/>
    </row>
    <row r="39" spans="1:13" ht="15.75" x14ac:dyDescent="0.2">
      <c r="A39" s="22"/>
      <c r="B39" s="28"/>
      <c r="C39" s="28"/>
      <c r="D39" s="28"/>
      <c r="E39" s="25" t="s">
        <v>95</v>
      </c>
      <c r="F39" s="22"/>
      <c r="G39" s="22"/>
      <c r="H39" s="22"/>
      <c r="I39" s="22"/>
      <c r="J39" s="22"/>
      <c r="K39" s="22"/>
      <c r="L39" s="22"/>
      <c r="M39" s="22"/>
    </row>
    <row r="40" spans="1:13" ht="15.75" x14ac:dyDescent="0.2">
      <c r="A40" s="22"/>
      <c r="B40" s="28"/>
      <c r="C40" s="28"/>
      <c r="D40" s="28"/>
      <c r="E40" s="25" t="s">
        <v>96</v>
      </c>
      <c r="F40" s="22"/>
      <c r="G40" s="22"/>
      <c r="H40" s="22"/>
      <c r="I40" s="22"/>
      <c r="J40" s="22"/>
      <c r="K40" s="22"/>
      <c r="L40" s="22"/>
      <c r="M40" s="22"/>
    </row>
    <row r="41" spans="1:13" ht="15.75" x14ac:dyDescent="0.2">
      <c r="A41" s="22"/>
      <c r="B41" s="28"/>
      <c r="C41" s="28"/>
      <c r="D41" s="28"/>
      <c r="E41" s="25" t="s">
        <v>97</v>
      </c>
      <c r="F41" s="22"/>
      <c r="G41" s="22"/>
      <c r="H41" s="22"/>
      <c r="I41" s="22"/>
      <c r="J41" s="22"/>
      <c r="K41" s="22"/>
      <c r="L41" s="22"/>
      <c r="M41" s="22"/>
    </row>
  </sheetData>
  <mergeCells count="10">
    <mergeCell ref="A10:M10"/>
    <mergeCell ref="A11:M11"/>
    <mergeCell ref="A12:M12"/>
    <mergeCell ref="A13:M13"/>
    <mergeCell ref="A3:M3"/>
    <mergeCell ref="A5:M5"/>
    <mergeCell ref="A6:M6"/>
    <mergeCell ref="A7:M7"/>
    <mergeCell ref="A8:M8"/>
    <mergeCell ref="A9:I9"/>
  </mergeCells>
  <phoneticPr fontId="22" type="noConversion"/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zoomScale="60" zoomScaleNormal="60" workbookViewId="0">
      <selection activeCell="P27" sqref="P27"/>
    </sheetView>
  </sheetViews>
  <sheetFormatPr defaultRowHeight="12" x14ac:dyDescent="0.2"/>
  <cols>
    <col min="2" max="2" width="14" customWidth="1"/>
    <col min="3" max="3" width="19.33203125" customWidth="1"/>
    <col min="4" max="4" width="48" bestFit="1" customWidth="1"/>
    <col min="5" max="5" width="26" customWidth="1"/>
    <col min="13" max="13" width="17.33203125" bestFit="1" customWidth="1"/>
  </cols>
  <sheetData>
    <row r="2" spans="1:13" ht="1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customHeight="1" x14ac:dyDescent="0.2">
      <c r="A3" s="40" t="s">
        <v>147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.7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.75" x14ac:dyDescent="0.2">
      <c r="A6" s="41" t="s">
        <v>57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5.75" x14ac:dyDescent="0.25">
      <c r="A7" s="42" t="s">
        <v>14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5" customHeight="1" x14ac:dyDescent="0.2">
      <c r="A8" s="43" t="s">
        <v>44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5" customHeight="1" x14ac:dyDescent="0.2">
      <c r="A9" s="43" t="s">
        <v>16</v>
      </c>
      <c r="B9" s="43"/>
      <c r="C9" s="43"/>
      <c r="D9" s="43"/>
      <c r="E9" s="43"/>
      <c r="F9" s="43"/>
      <c r="G9" s="43"/>
      <c r="H9" s="43"/>
      <c r="I9" s="43"/>
      <c r="J9" s="5"/>
      <c r="K9" s="5"/>
      <c r="L9" s="5"/>
      <c r="M9" s="5"/>
    </row>
    <row r="10" spans="1:13" ht="14.25" customHeight="1" x14ac:dyDescent="0.2">
      <c r="A10" s="39" t="s">
        <v>59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4.25" customHeight="1" x14ac:dyDescent="0.2">
      <c r="A11" s="39" t="s">
        <v>17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4.25" customHeight="1" x14ac:dyDescent="0.2">
      <c r="A12" s="39" t="s">
        <v>43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" x14ac:dyDescent="0.2">
      <c r="A13" s="39" t="s">
        <v>58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6.5" thickBot="1" x14ac:dyDescent="0.3">
      <c r="A14" s="6"/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95.25" thickBot="1" x14ac:dyDescent="0.25">
      <c r="A15" s="44" t="s">
        <v>0</v>
      </c>
      <c r="B15" s="21" t="s">
        <v>1</v>
      </c>
      <c r="C15" s="21" t="s">
        <v>10</v>
      </c>
      <c r="D15" s="10" t="s">
        <v>2</v>
      </c>
      <c r="E15" s="8" t="s">
        <v>3</v>
      </c>
      <c r="F15" s="10" t="s">
        <v>4</v>
      </c>
      <c r="G15" s="11" t="s">
        <v>19</v>
      </c>
      <c r="H15" s="12" t="s">
        <v>20</v>
      </c>
      <c r="I15" s="12" t="s">
        <v>21</v>
      </c>
      <c r="J15" s="8" t="s">
        <v>5</v>
      </c>
      <c r="K15" s="8" t="s">
        <v>6</v>
      </c>
      <c r="L15" s="8" t="s">
        <v>12</v>
      </c>
      <c r="M15" s="8" t="s">
        <v>9</v>
      </c>
    </row>
    <row r="16" spans="1:13" s="3" customFormat="1" ht="30" x14ac:dyDescent="0.2">
      <c r="A16" s="13">
        <v>1</v>
      </c>
      <c r="B16" s="45" t="s">
        <v>46</v>
      </c>
      <c r="C16" s="16" t="s">
        <v>11</v>
      </c>
      <c r="D16" s="16" t="s">
        <v>13</v>
      </c>
      <c r="E16" s="16" t="s">
        <v>29</v>
      </c>
      <c r="F16" s="31" t="s">
        <v>27</v>
      </c>
      <c r="G16" s="13">
        <v>12.69</v>
      </c>
      <c r="H16" s="13">
        <v>37.03</v>
      </c>
      <c r="I16" s="13">
        <v>38.299999999999997</v>
      </c>
      <c r="J16" s="18">
        <f>SUM(G16:I16)</f>
        <v>88.02</v>
      </c>
      <c r="K16" s="19">
        <v>100</v>
      </c>
      <c r="L16" s="20">
        <v>0.88</v>
      </c>
      <c r="M16" s="30" t="s">
        <v>23</v>
      </c>
    </row>
    <row r="17" spans="1:13" s="3" customFormat="1" ht="30" x14ac:dyDescent="0.2">
      <c r="A17" s="13">
        <v>2</v>
      </c>
      <c r="B17" s="14" t="s">
        <v>47</v>
      </c>
      <c r="C17" s="16" t="s">
        <v>11</v>
      </c>
      <c r="D17" s="16" t="s">
        <v>13</v>
      </c>
      <c r="E17" s="16" t="s">
        <v>29</v>
      </c>
      <c r="F17" s="31" t="s">
        <v>27</v>
      </c>
      <c r="G17" s="34">
        <v>15.77</v>
      </c>
      <c r="H17" s="13">
        <v>33.44</v>
      </c>
      <c r="I17" s="13">
        <v>37.5</v>
      </c>
      <c r="J17" s="33">
        <f>SUM(G17:I17)</f>
        <v>86.71</v>
      </c>
      <c r="K17" s="19">
        <v>100</v>
      </c>
      <c r="L17" s="20">
        <v>0.87</v>
      </c>
      <c r="M17" s="30" t="s">
        <v>23</v>
      </c>
    </row>
    <row r="18" spans="1:13" s="3" customFormat="1" ht="30" x14ac:dyDescent="0.2">
      <c r="A18" s="13">
        <v>3</v>
      </c>
      <c r="B18" s="14" t="s">
        <v>48</v>
      </c>
      <c r="C18" s="16" t="s">
        <v>11</v>
      </c>
      <c r="D18" s="16" t="s">
        <v>13</v>
      </c>
      <c r="E18" s="16" t="s">
        <v>29</v>
      </c>
      <c r="F18" s="31" t="s">
        <v>27</v>
      </c>
      <c r="G18" s="13">
        <v>12.31</v>
      </c>
      <c r="H18" s="13">
        <v>35.32</v>
      </c>
      <c r="I18" s="13">
        <v>34</v>
      </c>
      <c r="J18" s="18">
        <f>SUM(G18:I18)</f>
        <v>81.63</v>
      </c>
      <c r="K18" s="19">
        <v>100</v>
      </c>
      <c r="L18" s="20">
        <v>0.82</v>
      </c>
      <c r="M18" s="30" t="s">
        <v>23</v>
      </c>
    </row>
    <row r="19" spans="1:13" s="3" customFormat="1" ht="30" x14ac:dyDescent="0.2">
      <c r="A19" s="13">
        <v>4</v>
      </c>
      <c r="B19" s="14" t="s">
        <v>49</v>
      </c>
      <c r="C19" s="16" t="s">
        <v>11</v>
      </c>
      <c r="D19" s="16" t="s">
        <v>13</v>
      </c>
      <c r="E19" s="16" t="s">
        <v>15</v>
      </c>
      <c r="F19" s="31" t="s">
        <v>25</v>
      </c>
      <c r="G19" s="13">
        <v>15</v>
      </c>
      <c r="H19" s="13">
        <v>40</v>
      </c>
      <c r="I19" s="13">
        <v>40</v>
      </c>
      <c r="J19" s="18">
        <f t="shared" ref="J19" si="0">SUM(G19:I19)</f>
        <v>95</v>
      </c>
      <c r="K19" s="19">
        <v>100</v>
      </c>
      <c r="L19" s="20">
        <v>0.95</v>
      </c>
      <c r="M19" s="30" t="s">
        <v>23</v>
      </c>
    </row>
    <row r="20" spans="1:13" s="3" customFormat="1" ht="30" x14ac:dyDescent="0.2">
      <c r="A20" s="13">
        <v>5</v>
      </c>
      <c r="B20" s="14" t="s">
        <v>50</v>
      </c>
      <c r="C20" s="16" t="s">
        <v>11</v>
      </c>
      <c r="D20" s="16" t="s">
        <v>13</v>
      </c>
      <c r="E20" s="16" t="s">
        <v>15</v>
      </c>
      <c r="F20" s="16" t="s">
        <v>25</v>
      </c>
      <c r="G20" s="13">
        <v>12.31</v>
      </c>
      <c r="H20" s="13">
        <v>35.89</v>
      </c>
      <c r="I20" s="13">
        <v>0</v>
      </c>
      <c r="J20" s="18">
        <f>SUM(G20:I20)</f>
        <v>48.2</v>
      </c>
      <c r="K20" s="19">
        <v>100</v>
      </c>
      <c r="L20" s="20">
        <v>0.48</v>
      </c>
      <c r="M20" s="13" t="s">
        <v>22</v>
      </c>
    </row>
    <row r="21" spans="1:13" s="3" customFormat="1" ht="30" x14ac:dyDescent="0.2">
      <c r="A21" s="13">
        <v>6</v>
      </c>
      <c r="B21" s="14" t="s">
        <v>51</v>
      </c>
      <c r="C21" s="16" t="s">
        <v>11</v>
      </c>
      <c r="D21" s="16" t="s">
        <v>13</v>
      </c>
      <c r="E21" s="16" t="s">
        <v>15</v>
      </c>
      <c r="F21" s="31" t="s">
        <v>74</v>
      </c>
      <c r="G21" s="13">
        <v>13.85</v>
      </c>
      <c r="H21" s="13">
        <v>37.6</v>
      </c>
      <c r="I21" s="13">
        <v>19.8</v>
      </c>
      <c r="J21" s="18">
        <f>SUM(G21:I21)</f>
        <v>71.25</v>
      </c>
      <c r="K21" s="19">
        <v>100</v>
      </c>
      <c r="L21" s="20">
        <v>0.71</v>
      </c>
      <c r="M21" s="21" t="s">
        <v>26</v>
      </c>
    </row>
    <row r="22" spans="1:13" s="3" customFormat="1" ht="30" x14ac:dyDescent="0.2">
      <c r="A22" s="13">
        <v>7</v>
      </c>
      <c r="B22" s="14" t="s">
        <v>52</v>
      </c>
      <c r="C22" s="16" t="s">
        <v>11</v>
      </c>
      <c r="D22" s="16" t="s">
        <v>13</v>
      </c>
      <c r="E22" s="16" t="s">
        <v>15</v>
      </c>
      <c r="F22" s="31" t="s">
        <v>74</v>
      </c>
      <c r="G22" s="13">
        <v>16.149999999999999</v>
      </c>
      <c r="H22" s="13">
        <v>34.93</v>
      </c>
      <c r="I22" s="13">
        <v>20.2</v>
      </c>
      <c r="J22" s="33">
        <f t="shared" ref="J22" si="1">SUM(G22:I22)</f>
        <v>71.28</v>
      </c>
      <c r="K22" s="19">
        <v>100</v>
      </c>
      <c r="L22" s="20">
        <v>0.71</v>
      </c>
      <c r="M22" s="21" t="s">
        <v>26</v>
      </c>
    </row>
    <row r="23" spans="1:13" s="3" customFormat="1" ht="30" x14ac:dyDescent="0.2">
      <c r="A23" s="13">
        <v>8</v>
      </c>
      <c r="B23" s="14" t="s">
        <v>118</v>
      </c>
      <c r="C23" s="16" t="s">
        <v>11</v>
      </c>
      <c r="D23" s="16" t="s">
        <v>13</v>
      </c>
      <c r="E23" s="16" t="s">
        <v>29</v>
      </c>
      <c r="F23" s="31" t="s">
        <v>27</v>
      </c>
      <c r="G23" s="13">
        <v>8.65</v>
      </c>
      <c r="H23" s="13">
        <v>0</v>
      </c>
      <c r="I23" s="13">
        <v>0</v>
      </c>
      <c r="J23" s="33">
        <f t="shared" ref="J23:J39" si="2">SUM(G23:I23)</f>
        <v>8.65</v>
      </c>
      <c r="K23" s="19">
        <v>100</v>
      </c>
      <c r="L23" s="20">
        <v>0.09</v>
      </c>
      <c r="M23" s="13" t="s">
        <v>22</v>
      </c>
    </row>
    <row r="24" spans="1:13" s="3" customFormat="1" ht="30" x14ac:dyDescent="0.2">
      <c r="A24" s="13">
        <v>9</v>
      </c>
      <c r="B24" s="14" t="s">
        <v>119</v>
      </c>
      <c r="C24" s="16" t="s">
        <v>11</v>
      </c>
      <c r="D24" s="16" t="s">
        <v>13</v>
      </c>
      <c r="E24" s="16" t="s">
        <v>29</v>
      </c>
      <c r="F24" s="31" t="s">
        <v>27</v>
      </c>
      <c r="G24" s="13">
        <v>7.91</v>
      </c>
      <c r="H24" s="13">
        <v>0</v>
      </c>
      <c r="I24" s="13">
        <v>0</v>
      </c>
      <c r="J24" s="33">
        <f t="shared" si="2"/>
        <v>7.91</v>
      </c>
      <c r="K24" s="19">
        <v>100</v>
      </c>
      <c r="L24" s="20">
        <v>0.08</v>
      </c>
      <c r="M24" s="13" t="s">
        <v>22</v>
      </c>
    </row>
    <row r="25" spans="1:13" s="3" customFormat="1" ht="30" x14ac:dyDescent="0.2">
      <c r="A25" s="13">
        <v>10</v>
      </c>
      <c r="B25" s="14" t="s">
        <v>120</v>
      </c>
      <c r="C25" s="16" t="s">
        <v>11</v>
      </c>
      <c r="D25" s="16" t="s">
        <v>13</v>
      </c>
      <c r="E25" s="16" t="s">
        <v>29</v>
      </c>
      <c r="F25" s="31" t="s">
        <v>27</v>
      </c>
      <c r="G25" s="13">
        <v>6.52</v>
      </c>
      <c r="H25" s="13">
        <v>0</v>
      </c>
      <c r="I25" s="13">
        <v>0</v>
      </c>
      <c r="J25" s="33">
        <f t="shared" si="2"/>
        <v>6.52</v>
      </c>
      <c r="K25" s="19">
        <v>100</v>
      </c>
      <c r="L25" s="20">
        <v>7.0000000000000007E-2</v>
      </c>
      <c r="M25" s="13" t="s">
        <v>22</v>
      </c>
    </row>
    <row r="26" spans="1:13" s="3" customFormat="1" ht="30" x14ac:dyDescent="0.2">
      <c r="A26" s="13">
        <v>11</v>
      </c>
      <c r="B26" s="14" t="s">
        <v>121</v>
      </c>
      <c r="C26" s="16" t="s">
        <v>11</v>
      </c>
      <c r="D26" s="16" t="s">
        <v>13</v>
      </c>
      <c r="E26" s="16" t="s">
        <v>29</v>
      </c>
      <c r="F26" s="31" t="s">
        <v>27</v>
      </c>
      <c r="G26" s="13">
        <v>8.99</v>
      </c>
      <c r="H26" s="13">
        <v>0</v>
      </c>
      <c r="I26" s="13">
        <v>0</v>
      </c>
      <c r="J26" s="33">
        <f t="shared" si="2"/>
        <v>8.99</v>
      </c>
      <c r="K26" s="19">
        <v>100</v>
      </c>
      <c r="L26" s="20">
        <v>0.09</v>
      </c>
      <c r="M26" s="13" t="s">
        <v>22</v>
      </c>
    </row>
    <row r="27" spans="1:13" s="3" customFormat="1" ht="30" x14ac:dyDescent="0.2">
      <c r="A27" s="13">
        <v>12</v>
      </c>
      <c r="B27" s="14" t="s">
        <v>122</v>
      </c>
      <c r="C27" s="16" t="s">
        <v>11</v>
      </c>
      <c r="D27" s="16" t="s">
        <v>13</v>
      </c>
      <c r="E27" s="16" t="s">
        <v>29</v>
      </c>
      <c r="F27" s="31" t="s">
        <v>27</v>
      </c>
      <c r="G27" s="13">
        <v>12.34</v>
      </c>
      <c r="H27" s="13">
        <v>0</v>
      </c>
      <c r="I27" s="13">
        <v>0</v>
      </c>
      <c r="J27" s="33">
        <f t="shared" si="2"/>
        <v>12.34</v>
      </c>
      <c r="K27" s="19">
        <v>100</v>
      </c>
      <c r="L27" s="20">
        <v>0.12</v>
      </c>
      <c r="M27" s="13" t="s">
        <v>22</v>
      </c>
    </row>
    <row r="28" spans="1:13" ht="30" x14ac:dyDescent="0.2">
      <c r="A28" s="13">
        <v>13</v>
      </c>
      <c r="B28" s="14" t="s">
        <v>123</v>
      </c>
      <c r="C28" s="16" t="s">
        <v>11</v>
      </c>
      <c r="D28" s="16" t="s">
        <v>13</v>
      </c>
      <c r="E28" s="16" t="s">
        <v>29</v>
      </c>
      <c r="F28" s="31" t="s">
        <v>27</v>
      </c>
      <c r="G28" s="13">
        <v>15</v>
      </c>
      <c r="H28" s="13">
        <v>0</v>
      </c>
      <c r="I28" s="13">
        <v>0</v>
      </c>
      <c r="J28" s="33">
        <f t="shared" si="2"/>
        <v>15</v>
      </c>
      <c r="K28" s="19">
        <v>100</v>
      </c>
      <c r="L28" s="20">
        <v>0.15</v>
      </c>
      <c r="M28" s="13" t="s">
        <v>22</v>
      </c>
    </row>
    <row r="29" spans="1:13" ht="30" x14ac:dyDescent="0.2">
      <c r="A29" s="13">
        <v>14</v>
      </c>
      <c r="B29" s="14" t="s">
        <v>124</v>
      </c>
      <c r="C29" s="16" t="s">
        <v>11</v>
      </c>
      <c r="D29" s="16" t="s">
        <v>13</v>
      </c>
      <c r="E29" s="16" t="s">
        <v>29</v>
      </c>
      <c r="F29" s="31" t="s">
        <v>27</v>
      </c>
      <c r="G29" s="13">
        <v>15</v>
      </c>
      <c r="H29" s="13">
        <v>0</v>
      </c>
      <c r="I29" s="13">
        <v>0</v>
      </c>
      <c r="J29" s="33">
        <f t="shared" si="2"/>
        <v>15</v>
      </c>
      <c r="K29" s="19">
        <v>100</v>
      </c>
      <c r="L29" s="20">
        <v>0.15</v>
      </c>
      <c r="M29" s="13" t="s">
        <v>22</v>
      </c>
    </row>
    <row r="30" spans="1:13" ht="30" x14ac:dyDescent="0.2">
      <c r="A30" s="13">
        <v>15</v>
      </c>
      <c r="B30" s="14" t="s">
        <v>125</v>
      </c>
      <c r="C30" s="16" t="s">
        <v>11</v>
      </c>
      <c r="D30" s="16" t="s">
        <v>13</v>
      </c>
      <c r="E30" s="16" t="s">
        <v>29</v>
      </c>
      <c r="F30" s="31" t="s">
        <v>27</v>
      </c>
      <c r="G30" s="13">
        <v>12.31</v>
      </c>
      <c r="H30" s="13">
        <v>0</v>
      </c>
      <c r="I30" s="13">
        <v>0</v>
      </c>
      <c r="J30" s="33">
        <f t="shared" si="2"/>
        <v>12.31</v>
      </c>
      <c r="K30" s="19">
        <v>100</v>
      </c>
      <c r="L30" s="20">
        <v>0.12</v>
      </c>
      <c r="M30" s="13" t="s">
        <v>22</v>
      </c>
    </row>
    <row r="31" spans="1:13" ht="30" x14ac:dyDescent="0.2">
      <c r="A31" s="13">
        <v>16</v>
      </c>
      <c r="B31" s="14" t="s">
        <v>126</v>
      </c>
      <c r="C31" s="16" t="s">
        <v>11</v>
      </c>
      <c r="D31" s="16" t="s">
        <v>13</v>
      </c>
      <c r="E31" s="16" t="s">
        <v>29</v>
      </c>
      <c r="F31" s="31" t="s">
        <v>27</v>
      </c>
      <c r="G31" s="13">
        <v>7.93</v>
      </c>
      <c r="H31" s="13">
        <v>0</v>
      </c>
      <c r="I31" s="13">
        <v>0</v>
      </c>
      <c r="J31" s="33">
        <f t="shared" si="2"/>
        <v>7.93</v>
      </c>
      <c r="K31" s="19">
        <v>100</v>
      </c>
      <c r="L31" s="20">
        <v>0.08</v>
      </c>
      <c r="M31" s="13" t="s">
        <v>22</v>
      </c>
    </row>
    <row r="32" spans="1:13" ht="30" x14ac:dyDescent="0.2">
      <c r="A32" s="13">
        <v>17</v>
      </c>
      <c r="B32" s="14" t="s">
        <v>127</v>
      </c>
      <c r="C32" s="16" t="s">
        <v>11</v>
      </c>
      <c r="D32" s="16" t="s">
        <v>13</v>
      </c>
      <c r="E32" s="16" t="s">
        <v>15</v>
      </c>
      <c r="F32" s="31" t="s">
        <v>25</v>
      </c>
      <c r="G32" s="13">
        <v>8.99</v>
      </c>
      <c r="H32" s="13">
        <v>0</v>
      </c>
      <c r="I32" s="13">
        <v>0</v>
      </c>
      <c r="J32" s="33">
        <f t="shared" si="2"/>
        <v>8.99</v>
      </c>
      <c r="K32" s="19">
        <v>100</v>
      </c>
      <c r="L32" s="20">
        <v>0.09</v>
      </c>
      <c r="M32" s="13" t="s">
        <v>22</v>
      </c>
    </row>
    <row r="33" spans="1:13" ht="30" x14ac:dyDescent="0.2">
      <c r="A33" s="13">
        <v>18</v>
      </c>
      <c r="B33" s="14" t="s">
        <v>128</v>
      </c>
      <c r="C33" s="16" t="s">
        <v>11</v>
      </c>
      <c r="D33" s="16" t="s">
        <v>13</v>
      </c>
      <c r="E33" s="16" t="s">
        <v>15</v>
      </c>
      <c r="F33" s="31" t="s">
        <v>25</v>
      </c>
      <c r="G33" s="13">
        <v>6.27</v>
      </c>
      <c r="H33" s="13">
        <v>0</v>
      </c>
      <c r="I33" s="13">
        <v>0</v>
      </c>
      <c r="J33" s="33">
        <f t="shared" si="2"/>
        <v>6.27</v>
      </c>
      <c r="K33" s="19">
        <v>100</v>
      </c>
      <c r="L33" s="20">
        <v>0.06</v>
      </c>
      <c r="M33" s="13" t="s">
        <v>22</v>
      </c>
    </row>
    <row r="34" spans="1:13" ht="30" x14ac:dyDescent="0.2">
      <c r="A34" s="13">
        <v>19</v>
      </c>
      <c r="B34" s="14" t="s">
        <v>129</v>
      </c>
      <c r="C34" s="16" t="s">
        <v>11</v>
      </c>
      <c r="D34" s="16" t="s">
        <v>13</v>
      </c>
      <c r="E34" s="16" t="s">
        <v>15</v>
      </c>
      <c r="F34" s="31" t="s">
        <v>25</v>
      </c>
      <c r="G34" s="13">
        <v>12.31</v>
      </c>
      <c r="H34" s="13">
        <v>0</v>
      </c>
      <c r="I34" s="13">
        <v>0</v>
      </c>
      <c r="J34" s="33">
        <f t="shared" si="2"/>
        <v>12.31</v>
      </c>
      <c r="K34" s="19">
        <v>100</v>
      </c>
      <c r="L34" s="20">
        <v>0.12</v>
      </c>
      <c r="M34" s="13" t="s">
        <v>22</v>
      </c>
    </row>
    <row r="35" spans="1:13" ht="30" x14ac:dyDescent="0.2">
      <c r="A35" s="13">
        <v>20</v>
      </c>
      <c r="B35" s="14" t="s">
        <v>130</v>
      </c>
      <c r="C35" s="16" t="s">
        <v>11</v>
      </c>
      <c r="D35" s="16" t="s">
        <v>13</v>
      </c>
      <c r="E35" s="16" t="s">
        <v>15</v>
      </c>
      <c r="F35" s="31" t="s">
        <v>25</v>
      </c>
      <c r="G35" s="13">
        <v>12.67</v>
      </c>
      <c r="H35" s="13">
        <v>0</v>
      </c>
      <c r="I35" s="13">
        <v>0</v>
      </c>
      <c r="J35" s="33">
        <f t="shared" si="2"/>
        <v>12.67</v>
      </c>
      <c r="K35" s="19">
        <v>100</v>
      </c>
      <c r="L35" s="20">
        <v>0.13</v>
      </c>
      <c r="M35" s="13" t="s">
        <v>22</v>
      </c>
    </row>
    <row r="36" spans="1:13" ht="30" x14ac:dyDescent="0.2">
      <c r="A36" s="13">
        <v>21</v>
      </c>
      <c r="B36" s="14" t="s">
        <v>131</v>
      </c>
      <c r="C36" s="16" t="s">
        <v>11</v>
      </c>
      <c r="D36" s="16" t="s">
        <v>13</v>
      </c>
      <c r="E36" s="16" t="s">
        <v>15</v>
      </c>
      <c r="F36" s="31" t="s">
        <v>25</v>
      </c>
      <c r="G36" s="13">
        <v>13.24</v>
      </c>
      <c r="H36" s="13">
        <v>0</v>
      </c>
      <c r="I36" s="13">
        <v>0</v>
      </c>
      <c r="J36" s="33">
        <f t="shared" si="2"/>
        <v>13.24</v>
      </c>
      <c r="K36" s="19">
        <v>100</v>
      </c>
      <c r="L36" s="20">
        <v>0.13</v>
      </c>
      <c r="M36" s="13" t="s">
        <v>22</v>
      </c>
    </row>
    <row r="37" spans="1:13" ht="30" x14ac:dyDescent="0.2">
      <c r="A37" s="13">
        <v>22</v>
      </c>
      <c r="B37" s="14" t="s">
        <v>132</v>
      </c>
      <c r="C37" s="16" t="s">
        <v>11</v>
      </c>
      <c r="D37" s="16" t="s">
        <v>13</v>
      </c>
      <c r="E37" s="16" t="s">
        <v>29</v>
      </c>
      <c r="F37" s="31" t="s">
        <v>28</v>
      </c>
      <c r="G37" s="13">
        <v>11.49</v>
      </c>
      <c r="H37" s="13">
        <v>0</v>
      </c>
      <c r="I37" s="13">
        <v>0</v>
      </c>
      <c r="J37" s="33">
        <f t="shared" si="2"/>
        <v>11.49</v>
      </c>
      <c r="K37" s="19">
        <v>100</v>
      </c>
      <c r="L37" s="20">
        <v>0.11</v>
      </c>
      <c r="M37" s="13" t="s">
        <v>22</v>
      </c>
    </row>
    <row r="38" spans="1:13" ht="30" x14ac:dyDescent="0.2">
      <c r="A38" s="13">
        <v>23</v>
      </c>
      <c r="B38" s="14" t="s">
        <v>133</v>
      </c>
      <c r="C38" s="16" t="s">
        <v>11</v>
      </c>
      <c r="D38" s="16" t="s">
        <v>13</v>
      </c>
      <c r="E38" s="16" t="s">
        <v>29</v>
      </c>
      <c r="F38" s="31" t="s">
        <v>28</v>
      </c>
      <c r="G38" s="13">
        <v>12.28</v>
      </c>
      <c r="H38" s="13">
        <v>0</v>
      </c>
      <c r="I38" s="13">
        <v>0</v>
      </c>
      <c r="J38" s="33">
        <f t="shared" si="2"/>
        <v>12.28</v>
      </c>
      <c r="K38" s="19">
        <v>100</v>
      </c>
      <c r="L38" s="20">
        <v>0.12</v>
      </c>
      <c r="M38" s="13" t="s">
        <v>22</v>
      </c>
    </row>
    <row r="39" spans="1:13" ht="30" x14ac:dyDescent="0.2">
      <c r="A39" s="13">
        <v>24</v>
      </c>
      <c r="B39" s="14" t="s">
        <v>134</v>
      </c>
      <c r="C39" s="16" t="s">
        <v>11</v>
      </c>
      <c r="D39" s="16" t="s">
        <v>13</v>
      </c>
      <c r="E39" s="16" t="s">
        <v>29</v>
      </c>
      <c r="F39" s="31" t="s">
        <v>28</v>
      </c>
      <c r="G39" s="13">
        <v>14.68</v>
      </c>
      <c r="H39" s="13">
        <v>0</v>
      </c>
      <c r="I39" s="13">
        <v>0</v>
      </c>
      <c r="J39" s="33">
        <f t="shared" si="2"/>
        <v>14.68</v>
      </c>
      <c r="K39" s="19">
        <v>100</v>
      </c>
      <c r="L39" s="20">
        <v>0.15</v>
      </c>
      <c r="M39" s="13" t="s">
        <v>22</v>
      </c>
    </row>
    <row r="40" spans="1:13" ht="1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1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1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15.75" x14ac:dyDescent="0.2">
      <c r="A44" s="25"/>
      <c r="B44" s="26" t="s">
        <v>7</v>
      </c>
      <c r="C44" s="25"/>
      <c r="D44" s="25"/>
      <c r="E44" s="25" t="s">
        <v>92</v>
      </c>
      <c r="F44" s="22"/>
      <c r="G44" s="22"/>
      <c r="H44" s="22"/>
      <c r="I44" s="22"/>
      <c r="J44" s="22"/>
      <c r="K44" s="22"/>
      <c r="L44" s="22"/>
      <c r="M44" s="22"/>
    </row>
    <row r="45" spans="1:13" ht="15.75" x14ac:dyDescent="0.25">
      <c r="A45" s="22"/>
      <c r="B45" s="29" t="s">
        <v>8</v>
      </c>
      <c r="C45" s="6"/>
      <c r="D45" s="6"/>
      <c r="E45" s="6" t="s">
        <v>93</v>
      </c>
      <c r="F45" s="22"/>
      <c r="G45" s="22"/>
      <c r="H45" s="22"/>
      <c r="I45" s="22"/>
      <c r="J45" s="22"/>
      <c r="K45" s="22"/>
      <c r="L45" s="22"/>
      <c r="M45" s="22"/>
    </row>
    <row r="46" spans="1:13" ht="15.75" x14ac:dyDescent="0.2">
      <c r="A46" s="22"/>
      <c r="B46" s="28"/>
      <c r="C46" s="28"/>
      <c r="D46" s="28"/>
      <c r="E46" s="25" t="s">
        <v>94</v>
      </c>
      <c r="F46" s="22"/>
      <c r="G46" s="22"/>
      <c r="H46" s="22"/>
      <c r="I46" s="22"/>
      <c r="J46" s="22"/>
      <c r="K46" s="22"/>
      <c r="L46" s="22"/>
      <c r="M46" s="22"/>
    </row>
    <row r="47" spans="1:13" ht="15.75" x14ac:dyDescent="0.2">
      <c r="A47" s="22"/>
      <c r="B47" s="28"/>
      <c r="C47" s="28"/>
      <c r="D47" s="28"/>
      <c r="E47" s="25" t="s">
        <v>95</v>
      </c>
      <c r="F47" s="22"/>
      <c r="G47" s="22"/>
      <c r="H47" s="22"/>
      <c r="I47" s="22"/>
      <c r="J47" s="22"/>
      <c r="K47" s="22"/>
      <c r="L47" s="22"/>
      <c r="M47" s="22"/>
    </row>
    <row r="48" spans="1:13" ht="15.75" x14ac:dyDescent="0.2">
      <c r="A48" s="22"/>
      <c r="B48" s="28"/>
      <c r="C48" s="28"/>
      <c r="D48" s="28"/>
      <c r="E48" s="25" t="s">
        <v>96</v>
      </c>
      <c r="F48" s="22"/>
      <c r="G48" s="22"/>
      <c r="H48" s="22"/>
      <c r="I48" s="22"/>
      <c r="J48" s="22"/>
      <c r="K48" s="22"/>
      <c r="L48" s="22"/>
      <c r="M48" s="22"/>
    </row>
    <row r="49" spans="1:13" ht="15.75" x14ac:dyDescent="0.2">
      <c r="A49" s="22"/>
      <c r="B49" s="28"/>
      <c r="C49" s="28"/>
      <c r="D49" s="28"/>
      <c r="E49" s="25" t="s">
        <v>97</v>
      </c>
      <c r="F49" s="22"/>
      <c r="G49" s="22"/>
      <c r="H49" s="22"/>
      <c r="I49" s="22"/>
      <c r="J49" s="22"/>
      <c r="K49" s="22"/>
      <c r="L49" s="22"/>
      <c r="M49" s="22"/>
    </row>
    <row r="50" spans="1:13" ht="15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</sheetData>
  <mergeCells count="10">
    <mergeCell ref="A10:M10"/>
    <mergeCell ref="A11:M11"/>
    <mergeCell ref="A12:M12"/>
    <mergeCell ref="A13:M13"/>
    <mergeCell ref="A3:M3"/>
    <mergeCell ref="A5:M5"/>
    <mergeCell ref="A6:M6"/>
    <mergeCell ref="A7:M7"/>
    <mergeCell ref="A8:M8"/>
    <mergeCell ref="A9:I9"/>
  </mergeCells>
  <phoneticPr fontId="22" type="noConversion"/>
  <pageMargins left="0.7" right="0.7" top="0.75" bottom="0.75" header="0.3" footer="0.3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="60" zoomScaleNormal="60" workbookViewId="0">
      <selection activeCell="Q21" sqref="Q21"/>
    </sheetView>
  </sheetViews>
  <sheetFormatPr defaultRowHeight="12" x14ac:dyDescent="0.2"/>
  <cols>
    <col min="2" max="2" width="15.33203125" customWidth="1"/>
    <col min="3" max="3" width="17.83203125" customWidth="1"/>
    <col min="4" max="4" width="24.1640625" customWidth="1"/>
    <col min="5" max="5" width="26.33203125" customWidth="1"/>
    <col min="12" max="12" width="9.33203125" customWidth="1"/>
    <col min="13" max="13" width="17.83203125" bestFit="1" customWidth="1"/>
  </cols>
  <sheetData>
    <row r="1" spans="1:13" ht="15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customHeight="1" x14ac:dyDescent="0.2">
      <c r="A3" s="40" t="s">
        <v>146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.7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.75" x14ac:dyDescent="0.2">
      <c r="A6" s="41" t="s">
        <v>57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5.75" x14ac:dyDescent="0.25">
      <c r="A7" s="42" t="s">
        <v>14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5" customHeight="1" x14ac:dyDescent="0.2">
      <c r="A8" s="43" t="s">
        <v>44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5" customHeight="1" x14ac:dyDescent="0.2">
      <c r="A9" s="43" t="s">
        <v>16</v>
      </c>
      <c r="B9" s="43"/>
      <c r="C9" s="43"/>
      <c r="D9" s="43"/>
      <c r="E9" s="43"/>
      <c r="F9" s="43"/>
      <c r="G9" s="43"/>
      <c r="H9" s="43"/>
      <c r="I9" s="43"/>
      <c r="J9" s="5"/>
      <c r="K9" s="5"/>
      <c r="L9" s="5"/>
      <c r="M9" s="5"/>
    </row>
    <row r="10" spans="1:13" ht="14.25" customHeight="1" x14ac:dyDescent="0.2">
      <c r="A10" s="39" t="s">
        <v>59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4.25" customHeight="1" x14ac:dyDescent="0.2">
      <c r="A11" s="39" t="s">
        <v>17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4.25" customHeight="1" x14ac:dyDescent="0.2">
      <c r="A12" s="39" t="s">
        <v>43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" x14ac:dyDescent="0.2">
      <c r="A13" s="39" t="s">
        <v>58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6.5" thickBot="1" x14ac:dyDescent="0.3">
      <c r="A14" s="6"/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95.25" thickBot="1" x14ac:dyDescent="0.25">
      <c r="A15" s="44" t="s">
        <v>0</v>
      </c>
      <c r="B15" s="21" t="s">
        <v>1</v>
      </c>
      <c r="C15" s="21" t="s">
        <v>10</v>
      </c>
      <c r="D15" s="10" t="s">
        <v>2</v>
      </c>
      <c r="E15" s="8" t="s">
        <v>3</v>
      </c>
      <c r="F15" s="10" t="s">
        <v>4</v>
      </c>
      <c r="G15" s="11" t="s">
        <v>19</v>
      </c>
      <c r="H15" s="12" t="s">
        <v>20</v>
      </c>
      <c r="I15" s="12" t="s">
        <v>21</v>
      </c>
      <c r="J15" s="8" t="s">
        <v>5</v>
      </c>
      <c r="K15" s="8" t="s">
        <v>6</v>
      </c>
      <c r="L15" s="8" t="s">
        <v>12</v>
      </c>
      <c r="M15" s="8" t="s">
        <v>9</v>
      </c>
    </row>
    <row r="16" spans="1:13" ht="30" customHeight="1" x14ac:dyDescent="0.2">
      <c r="A16" s="13">
        <v>1</v>
      </c>
      <c r="B16" s="45" t="s">
        <v>75</v>
      </c>
      <c r="C16" s="16" t="s">
        <v>11</v>
      </c>
      <c r="D16" s="16" t="s">
        <v>13</v>
      </c>
      <c r="E16" s="16" t="s">
        <v>29</v>
      </c>
      <c r="F16" s="31" t="s">
        <v>84</v>
      </c>
      <c r="G16" s="13">
        <v>10.17</v>
      </c>
      <c r="H16" s="13">
        <v>34.17</v>
      </c>
      <c r="I16" s="13">
        <v>0</v>
      </c>
      <c r="J16" s="18">
        <f>SUM(G16:I16)</f>
        <v>44.34</v>
      </c>
      <c r="K16" s="19">
        <v>100</v>
      </c>
      <c r="L16" s="20">
        <v>0.44</v>
      </c>
      <c r="M16" s="13" t="s">
        <v>22</v>
      </c>
    </row>
    <row r="17" spans="1:13" ht="30" x14ac:dyDescent="0.2">
      <c r="A17" s="13">
        <v>2</v>
      </c>
      <c r="B17" s="14" t="s">
        <v>76</v>
      </c>
      <c r="C17" s="16" t="s">
        <v>11</v>
      </c>
      <c r="D17" s="16" t="s">
        <v>13</v>
      </c>
      <c r="E17" s="16" t="s">
        <v>29</v>
      </c>
      <c r="F17" s="31" t="s">
        <v>84</v>
      </c>
      <c r="G17" s="13">
        <v>10.17</v>
      </c>
      <c r="H17" s="13">
        <v>32.200000000000003</v>
      </c>
      <c r="I17" s="13">
        <v>0</v>
      </c>
      <c r="J17" s="33">
        <f>SUM(G17:I17)</f>
        <v>42.370000000000005</v>
      </c>
      <c r="K17" s="19">
        <v>100</v>
      </c>
      <c r="L17" s="20">
        <v>0.42</v>
      </c>
      <c r="M17" s="13" t="s">
        <v>22</v>
      </c>
    </row>
    <row r="18" spans="1:13" ht="30" x14ac:dyDescent="0.2">
      <c r="A18" s="13">
        <v>3</v>
      </c>
      <c r="B18" s="14" t="s">
        <v>77</v>
      </c>
      <c r="C18" s="16" t="s">
        <v>11</v>
      </c>
      <c r="D18" s="16" t="s">
        <v>13</v>
      </c>
      <c r="E18" s="16" t="s">
        <v>29</v>
      </c>
      <c r="F18" s="31" t="s">
        <v>84</v>
      </c>
      <c r="G18" s="13">
        <v>11.53</v>
      </c>
      <c r="H18" s="13">
        <v>37.020000000000003</v>
      </c>
      <c r="I18" s="13">
        <v>0</v>
      </c>
      <c r="J18" s="33">
        <f>SUM(G18:I18)</f>
        <v>48.550000000000004</v>
      </c>
      <c r="K18" s="19">
        <v>100</v>
      </c>
      <c r="L18" s="20">
        <v>0.49</v>
      </c>
      <c r="M18" s="13" t="s">
        <v>22</v>
      </c>
    </row>
    <row r="19" spans="1:13" ht="30" x14ac:dyDescent="0.2">
      <c r="A19" s="13">
        <v>4</v>
      </c>
      <c r="B19" s="14" t="s">
        <v>78</v>
      </c>
      <c r="C19" s="16" t="s">
        <v>11</v>
      </c>
      <c r="D19" s="16" t="s">
        <v>13</v>
      </c>
      <c r="E19" s="16" t="s">
        <v>29</v>
      </c>
      <c r="F19" s="16" t="s">
        <v>55</v>
      </c>
      <c r="G19" s="34">
        <v>13.9</v>
      </c>
      <c r="H19" s="34">
        <v>33.369999999999997</v>
      </c>
      <c r="I19" s="34">
        <v>38.9</v>
      </c>
      <c r="J19" s="33">
        <f>SUM(G19:I19)</f>
        <v>86.169999999999987</v>
      </c>
      <c r="K19" s="19">
        <v>100</v>
      </c>
      <c r="L19" s="20">
        <v>0.86</v>
      </c>
      <c r="M19" s="30" t="s">
        <v>23</v>
      </c>
    </row>
    <row r="20" spans="1:13" ht="30" x14ac:dyDescent="0.2">
      <c r="A20" s="13">
        <v>5</v>
      </c>
      <c r="B20" s="14" t="s">
        <v>79</v>
      </c>
      <c r="C20" s="16" t="s">
        <v>11</v>
      </c>
      <c r="D20" s="16" t="s">
        <v>13</v>
      </c>
      <c r="E20" s="16" t="s">
        <v>29</v>
      </c>
      <c r="F20" s="16" t="s">
        <v>18</v>
      </c>
      <c r="G20" s="34">
        <v>16.95</v>
      </c>
      <c r="H20" s="34">
        <v>40</v>
      </c>
      <c r="I20" s="34">
        <v>34.200000000000003</v>
      </c>
      <c r="J20" s="33">
        <f>SUM(G20:I20)</f>
        <v>91.15</v>
      </c>
      <c r="K20" s="19">
        <v>100</v>
      </c>
      <c r="L20" s="20">
        <v>0.91</v>
      </c>
      <c r="M20" s="30" t="s">
        <v>23</v>
      </c>
    </row>
    <row r="21" spans="1:13" ht="30" x14ac:dyDescent="0.2">
      <c r="A21" s="13">
        <v>6</v>
      </c>
      <c r="B21" s="14" t="s">
        <v>80</v>
      </c>
      <c r="C21" s="16" t="s">
        <v>11</v>
      </c>
      <c r="D21" s="16" t="s">
        <v>13</v>
      </c>
      <c r="E21" s="16" t="s">
        <v>29</v>
      </c>
      <c r="F21" s="16" t="s">
        <v>18</v>
      </c>
      <c r="G21" s="34">
        <v>15.25</v>
      </c>
      <c r="H21" s="34">
        <v>34.08</v>
      </c>
      <c r="I21" s="34">
        <v>34.299999999999997</v>
      </c>
      <c r="J21" s="33">
        <f t="shared" ref="J21:J24" si="0">SUM(G21:I21)</f>
        <v>83.63</v>
      </c>
      <c r="K21" s="19">
        <v>100</v>
      </c>
      <c r="L21" s="20">
        <v>0.84</v>
      </c>
      <c r="M21" s="30" t="s">
        <v>23</v>
      </c>
    </row>
    <row r="22" spans="1:13" ht="30" x14ac:dyDescent="0.2">
      <c r="A22" s="13">
        <v>7</v>
      </c>
      <c r="B22" s="14" t="s">
        <v>81</v>
      </c>
      <c r="C22" s="16" t="s">
        <v>11</v>
      </c>
      <c r="D22" s="16" t="s">
        <v>13</v>
      </c>
      <c r="E22" s="16" t="s">
        <v>29</v>
      </c>
      <c r="F22" s="16" t="s">
        <v>56</v>
      </c>
      <c r="G22" s="34">
        <v>13.9</v>
      </c>
      <c r="H22" s="34">
        <v>34.72</v>
      </c>
      <c r="I22" s="34">
        <v>0</v>
      </c>
      <c r="J22" s="33">
        <f t="shared" si="0"/>
        <v>48.62</v>
      </c>
      <c r="K22" s="19">
        <v>100</v>
      </c>
      <c r="L22" s="20">
        <v>0.49</v>
      </c>
      <c r="M22" s="13" t="s">
        <v>22</v>
      </c>
    </row>
    <row r="23" spans="1:13" ht="30" x14ac:dyDescent="0.2">
      <c r="A23" s="13">
        <v>8</v>
      </c>
      <c r="B23" s="14" t="s">
        <v>82</v>
      </c>
      <c r="C23" s="16" t="s">
        <v>11</v>
      </c>
      <c r="D23" s="16" t="s">
        <v>13</v>
      </c>
      <c r="E23" s="16" t="s">
        <v>29</v>
      </c>
      <c r="F23" s="16" t="s">
        <v>28</v>
      </c>
      <c r="G23" s="34">
        <v>15.59</v>
      </c>
      <c r="H23" s="34">
        <v>35.94</v>
      </c>
      <c r="I23" s="34">
        <v>40</v>
      </c>
      <c r="J23" s="33">
        <f t="shared" si="0"/>
        <v>91.53</v>
      </c>
      <c r="K23" s="19">
        <v>100</v>
      </c>
      <c r="L23" s="20">
        <v>0.92</v>
      </c>
      <c r="M23" s="30" t="s">
        <v>23</v>
      </c>
    </row>
    <row r="24" spans="1:13" ht="30" x14ac:dyDescent="0.2">
      <c r="A24" s="13">
        <v>9</v>
      </c>
      <c r="B24" s="14" t="s">
        <v>83</v>
      </c>
      <c r="C24" s="16" t="s">
        <v>11</v>
      </c>
      <c r="D24" s="16" t="s">
        <v>13</v>
      </c>
      <c r="E24" s="16" t="s">
        <v>29</v>
      </c>
      <c r="F24" s="16" t="s">
        <v>28</v>
      </c>
      <c r="G24" s="34">
        <v>14.92</v>
      </c>
      <c r="H24" s="34">
        <v>30.71</v>
      </c>
      <c r="I24" s="34">
        <v>0</v>
      </c>
      <c r="J24" s="33">
        <f t="shared" si="0"/>
        <v>45.63</v>
      </c>
      <c r="K24" s="19">
        <v>100</v>
      </c>
      <c r="L24" s="20">
        <v>0.46</v>
      </c>
      <c r="M24" s="13" t="s">
        <v>22</v>
      </c>
    </row>
    <row r="25" spans="1:13" ht="30" x14ac:dyDescent="0.2">
      <c r="A25" s="13">
        <v>10</v>
      </c>
      <c r="B25" s="14" t="s">
        <v>98</v>
      </c>
      <c r="C25" s="16" t="s">
        <v>11</v>
      </c>
      <c r="D25" s="16" t="s">
        <v>13</v>
      </c>
      <c r="E25" s="16" t="s">
        <v>29</v>
      </c>
      <c r="F25" s="16" t="s">
        <v>18</v>
      </c>
      <c r="G25" s="34">
        <v>7.95</v>
      </c>
      <c r="H25" s="34">
        <v>0</v>
      </c>
      <c r="I25" s="34">
        <v>0</v>
      </c>
      <c r="J25" s="33">
        <f t="shared" ref="J25" si="1">SUM(G25:I25)</f>
        <v>7.95</v>
      </c>
      <c r="K25" s="19">
        <v>100</v>
      </c>
      <c r="L25" s="20">
        <v>0.08</v>
      </c>
      <c r="M25" s="13" t="s">
        <v>22</v>
      </c>
    </row>
    <row r="26" spans="1:13" ht="30" x14ac:dyDescent="0.2">
      <c r="A26" s="13">
        <v>11</v>
      </c>
      <c r="B26" s="14" t="s">
        <v>99</v>
      </c>
      <c r="C26" s="16" t="s">
        <v>11</v>
      </c>
      <c r="D26" s="16" t="s">
        <v>13</v>
      </c>
      <c r="E26" s="16" t="s">
        <v>29</v>
      </c>
      <c r="F26" s="16" t="s">
        <v>18</v>
      </c>
      <c r="G26" s="34">
        <v>4.6500000000000004</v>
      </c>
      <c r="H26" s="34">
        <v>0</v>
      </c>
      <c r="I26" s="34">
        <v>0</v>
      </c>
      <c r="J26" s="33">
        <f>SUM(G26:I26)</f>
        <v>4.6500000000000004</v>
      </c>
      <c r="K26" s="19">
        <v>100</v>
      </c>
      <c r="L26" s="20">
        <v>0.05</v>
      </c>
      <c r="M26" s="13" t="s">
        <v>22</v>
      </c>
    </row>
    <row r="27" spans="1:13" ht="30" x14ac:dyDescent="0.2">
      <c r="A27" s="13">
        <v>12</v>
      </c>
      <c r="B27" s="14" t="s">
        <v>100</v>
      </c>
      <c r="C27" s="16" t="s">
        <v>11</v>
      </c>
      <c r="D27" s="16" t="s">
        <v>13</v>
      </c>
      <c r="E27" s="16" t="s">
        <v>29</v>
      </c>
      <c r="F27" s="16" t="s">
        <v>18</v>
      </c>
      <c r="G27" s="34">
        <v>4.6500000000000004</v>
      </c>
      <c r="H27" s="34">
        <v>0</v>
      </c>
      <c r="I27" s="34">
        <v>0</v>
      </c>
      <c r="J27" s="33">
        <f t="shared" ref="J27:J29" si="2">SUM(G27:I27)</f>
        <v>4.6500000000000004</v>
      </c>
      <c r="K27" s="19">
        <v>100</v>
      </c>
      <c r="L27" s="20">
        <v>0.05</v>
      </c>
      <c r="M27" s="13" t="s">
        <v>22</v>
      </c>
    </row>
    <row r="28" spans="1:13" ht="30" x14ac:dyDescent="0.2">
      <c r="A28" s="13">
        <v>13</v>
      </c>
      <c r="B28" s="14" t="s">
        <v>101</v>
      </c>
      <c r="C28" s="16" t="s">
        <v>11</v>
      </c>
      <c r="D28" s="16" t="s">
        <v>13</v>
      </c>
      <c r="E28" s="16" t="s">
        <v>29</v>
      </c>
      <c r="F28" s="16" t="s">
        <v>56</v>
      </c>
      <c r="G28" s="34">
        <v>3.9</v>
      </c>
      <c r="H28" s="34">
        <v>0</v>
      </c>
      <c r="I28" s="34">
        <v>0</v>
      </c>
      <c r="J28" s="33">
        <f t="shared" si="2"/>
        <v>3.9</v>
      </c>
      <c r="K28" s="19">
        <v>100</v>
      </c>
      <c r="L28" s="20">
        <v>0.04</v>
      </c>
      <c r="M28" s="13" t="s">
        <v>22</v>
      </c>
    </row>
    <row r="29" spans="1:13" ht="30" x14ac:dyDescent="0.2">
      <c r="A29" s="13">
        <v>14</v>
      </c>
      <c r="B29" s="14" t="s">
        <v>102</v>
      </c>
      <c r="C29" s="16" t="s">
        <v>11</v>
      </c>
      <c r="D29" s="16" t="s">
        <v>13</v>
      </c>
      <c r="E29" s="16" t="s">
        <v>29</v>
      </c>
      <c r="F29" s="16" t="s">
        <v>55</v>
      </c>
      <c r="G29" s="34">
        <v>6.8</v>
      </c>
      <c r="H29" s="34">
        <v>0</v>
      </c>
      <c r="I29" s="34">
        <v>0</v>
      </c>
      <c r="J29" s="33">
        <f t="shared" si="2"/>
        <v>6.8</v>
      </c>
      <c r="K29" s="19">
        <v>100</v>
      </c>
      <c r="L29" s="20">
        <v>7.0000000000000007E-2</v>
      </c>
      <c r="M29" s="13" t="s">
        <v>22</v>
      </c>
    </row>
    <row r="30" spans="1:13" ht="1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6"/>
      <c r="M30" s="6"/>
    </row>
    <row r="31" spans="1:13" ht="15.7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8"/>
      <c r="M31" s="28"/>
    </row>
    <row r="32" spans="1:13" ht="15.7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8"/>
      <c r="M32" s="28"/>
    </row>
    <row r="33" spans="1:13" ht="15.75" x14ac:dyDescent="0.2">
      <c r="A33" s="25"/>
      <c r="B33" s="26" t="s">
        <v>7</v>
      </c>
      <c r="C33" s="25"/>
      <c r="D33" s="25"/>
      <c r="E33" s="25" t="s">
        <v>92</v>
      </c>
      <c r="F33" s="25"/>
      <c r="G33" s="23"/>
      <c r="H33" s="23"/>
      <c r="I33" s="23"/>
      <c r="J33" s="24"/>
      <c r="K33" s="24"/>
      <c r="L33" s="28"/>
      <c r="M33" s="28"/>
    </row>
    <row r="34" spans="1:13" ht="15.75" x14ac:dyDescent="0.25">
      <c r="A34" s="22"/>
      <c r="B34" s="29" t="s">
        <v>8</v>
      </c>
      <c r="C34" s="6"/>
      <c r="D34" s="6"/>
      <c r="E34" s="6" t="s">
        <v>93</v>
      </c>
      <c r="F34" s="6"/>
      <c r="G34" s="6"/>
      <c r="H34" s="6"/>
      <c r="I34" s="6"/>
      <c r="J34" s="6"/>
      <c r="K34" s="6"/>
      <c r="L34" s="28"/>
      <c r="M34" s="28"/>
    </row>
    <row r="35" spans="1:13" ht="15.75" x14ac:dyDescent="0.2">
      <c r="A35" s="22"/>
      <c r="B35" s="28"/>
      <c r="C35" s="28"/>
      <c r="D35" s="28"/>
      <c r="E35" s="25" t="s">
        <v>94</v>
      </c>
      <c r="F35" s="28"/>
      <c r="G35" s="28"/>
      <c r="H35" s="28"/>
      <c r="I35" s="28"/>
      <c r="J35" s="28"/>
      <c r="K35" s="28"/>
      <c r="L35" s="22"/>
      <c r="M35" s="22"/>
    </row>
    <row r="36" spans="1:13" ht="15.75" x14ac:dyDescent="0.2">
      <c r="A36" s="22"/>
      <c r="B36" s="28"/>
      <c r="C36" s="28"/>
      <c r="D36" s="28"/>
      <c r="E36" s="25" t="s">
        <v>95</v>
      </c>
      <c r="F36" s="28"/>
      <c r="G36" s="28"/>
      <c r="H36" s="28"/>
      <c r="I36" s="28"/>
      <c r="J36" s="28"/>
      <c r="K36" s="28"/>
      <c r="L36" s="22"/>
      <c r="M36" s="22"/>
    </row>
    <row r="37" spans="1:13" ht="15.75" x14ac:dyDescent="0.2">
      <c r="A37" s="22"/>
      <c r="B37" s="28"/>
      <c r="C37" s="28"/>
      <c r="D37" s="28"/>
      <c r="E37" s="25" t="s">
        <v>96</v>
      </c>
      <c r="F37" s="28"/>
      <c r="G37" s="28"/>
      <c r="H37" s="28"/>
      <c r="I37" s="28"/>
      <c r="J37" s="28"/>
      <c r="K37" s="28"/>
      <c r="L37" s="22"/>
      <c r="M37" s="22"/>
    </row>
    <row r="38" spans="1:13" ht="15.75" x14ac:dyDescent="0.2">
      <c r="A38" s="22"/>
      <c r="B38" s="28"/>
      <c r="C38" s="28"/>
      <c r="D38" s="28"/>
      <c r="E38" s="25" t="s">
        <v>97</v>
      </c>
      <c r="F38" s="28"/>
      <c r="G38" s="28"/>
      <c r="H38" s="28"/>
      <c r="I38" s="28"/>
      <c r="J38" s="28"/>
      <c r="K38" s="28"/>
      <c r="L38" s="22"/>
      <c r="M38" s="22"/>
    </row>
    <row r="39" spans="1:13" ht="1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</sheetData>
  <mergeCells count="10">
    <mergeCell ref="A10:M10"/>
    <mergeCell ref="A11:M11"/>
    <mergeCell ref="A12:M12"/>
    <mergeCell ref="A13:M13"/>
    <mergeCell ref="A3:M3"/>
    <mergeCell ref="A5:M5"/>
    <mergeCell ref="A6:M6"/>
    <mergeCell ref="A7:M7"/>
    <mergeCell ref="A8:M8"/>
    <mergeCell ref="A9:I9"/>
  </mergeCells>
  <phoneticPr fontId="22" type="noConversion"/>
  <pageMargins left="0.7" right="0.7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8"/>
  <sheetViews>
    <sheetView zoomScale="50" zoomScaleNormal="50" workbookViewId="0">
      <selection activeCell="E46" sqref="E46"/>
    </sheetView>
  </sheetViews>
  <sheetFormatPr defaultRowHeight="12" x14ac:dyDescent="0.2"/>
  <cols>
    <col min="2" max="2" width="13" customWidth="1"/>
    <col min="3" max="3" width="19.83203125" customWidth="1"/>
    <col min="4" max="4" width="30.33203125" customWidth="1"/>
    <col min="5" max="5" width="38.1640625" customWidth="1"/>
    <col min="7" max="7" width="11.1640625" customWidth="1"/>
    <col min="8" max="8" width="11.33203125" customWidth="1"/>
    <col min="9" max="9" width="11" customWidth="1"/>
    <col min="13" max="13" width="19.33203125" customWidth="1"/>
  </cols>
  <sheetData>
    <row r="3" spans="1:13" ht="15" customHeight="1" x14ac:dyDescent="0.2">
      <c r="A3" s="40" t="s">
        <v>145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.7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.75" x14ac:dyDescent="0.2">
      <c r="A6" s="41" t="s">
        <v>57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5.75" x14ac:dyDescent="0.25">
      <c r="A7" s="42" t="s">
        <v>14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5" customHeight="1" x14ac:dyDescent="0.2">
      <c r="A8" s="43" t="s">
        <v>44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5" customHeight="1" x14ac:dyDescent="0.2">
      <c r="A9" s="43" t="s">
        <v>16</v>
      </c>
      <c r="B9" s="43"/>
      <c r="C9" s="43"/>
      <c r="D9" s="43"/>
      <c r="E9" s="43"/>
      <c r="F9" s="43"/>
      <c r="G9" s="43"/>
      <c r="H9" s="43"/>
      <c r="I9" s="43"/>
      <c r="J9" s="5"/>
      <c r="K9" s="5"/>
      <c r="L9" s="5"/>
      <c r="M9" s="5"/>
    </row>
    <row r="10" spans="1:13" ht="14.25" customHeight="1" x14ac:dyDescent="0.2">
      <c r="A10" s="39" t="s">
        <v>59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4.25" customHeight="1" x14ac:dyDescent="0.2">
      <c r="A11" s="39" t="s">
        <v>17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4.25" customHeight="1" x14ac:dyDescent="0.2">
      <c r="A12" s="39" t="s">
        <v>43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" x14ac:dyDescent="0.2">
      <c r="A13" s="39" t="s">
        <v>58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6.5" thickBot="1" x14ac:dyDescent="0.3">
      <c r="A14" s="6"/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11" thickBot="1" x14ac:dyDescent="0.25">
      <c r="A15" s="8" t="s">
        <v>0</v>
      </c>
      <c r="B15" s="9" t="s">
        <v>1</v>
      </c>
      <c r="C15" s="9" t="s">
        <v>10</v>
      </c>
      <c r="D15" s="8" t="s">
        <v>2</v>
      </c>
      <c r="E15" s="8" t="s">
        <v>3</v>
      </c>
      <c r="F15" s="10" t="s">
        <v>4</v>
      </c>
      <c r="G15" s="11" t="s">
        <v>19</v>
      </c>
      <c r="H15" s="12" t="s">
        <v>20</v>
      </c>
      <c r="I15" s="12" t="s">
        <v>21</v>
      </c>
      <c r="J15" s="8" t="s">
        <v>5</v>
      </c>
      <c r="K15" s="8" t="s">
        <v>6</v>
      </c>
      <c r="L15" s="8" t="s">
        <v>12</v>
      </c>
      <c r="M15" s="8" t="s">
        <v>9</v>
      </c>
    </row>
    <row r="16" spans="1:13" s="3" customFormat="1" ht="30" x14ac:dyDescent="0.2">
      <c r="A16" s="13">
        <v>1</v>
      </c>
      <c r="B16" s="14" t="s">
        <v>37</v>
      </c>
      <c r="C16" s="16" t="s">
        <v>11</v>
      </c>
      <c r="D16" s="16" t="s">
        <v>13</v>
      </c>
      <c r="E16" s="31" t="s">
        <v>90</v>
      </c>
      <c r="F16" s="15" t="s">
        <v>88</v>
      </c>
      <c r="G16" s="17">
        <v>11.53</v>
      </c>
      <c r="H16" s="17">
        <v>35.78</v>
      </c>
      <c r="I16" s="17">
        <v>31.1</v>
      </c>
      <c r="J16" s="18">
        <f t="shared" ref="J16:J18" si="0">SUM(G16:I16)</f>
        <v>78.41</v>
      </c>
      <c r="K16" s="19">
        <v>100</v>
      </c>
      <c r="L16" s="20">
        <v>0.78</v>
      </c>
      <c r="M16" s="21" t="s">
        <v>23</v>
      </c>
    </row>
    <row r="17" spans="1:13" s="3" customFormat="1" ht="30" x14ac:dyDescent="0.2">
      <c r="A17" s="13">
        <v>2</v>
      </c>
      <c r="B17" s="14" t="s">
        <v>85</v>
      </c>
      <c r="C17" s="16" t="s">
        <v>11</v>
      </c>
      <c r="D17" s="16" t="s">
        <v>13</v>
      </c>
      <c r="E17" s="31" t="s">
        <v>90</v>
      </c>
      <c r="F17" s="15" t="s">
        <v>89</v>
      </c>
      <c r="G17" s="17">
        <v>19.66</v>
      </c>
      <c r="H17" s="17">
        <v>28.35</v>
      </c>
      <c r="I17" s="17">
        <v>40</v>
      </c>
      <c r="J17" s="18">
        <f t="shared" si="0"/>
        <v>88.01</v>
      </c>
      <c r="K17" s="19">
        <v>100</v>
      </c>
      <c r="L17" s="20">
        <v>0.88</v>
      </c>
      <c r="M17" s="21" t="s">
        <v>23</v>
      </c>
    </row>
    <row r="18" spans="1:13" s="3" customFormat="1" ht="30" x14ac:dyDescent="0.2">
      <c r="A18" s="13">
        <v>3</v>
      </c>
      <c r="B18" s="14" t="s">
        <v>86</v>
      </c>
      <c r="C18" s="16" t="s">
        <v>11</v>
      </c>
      <c r="D18" s="16" t="s">
        <v>13</v>
      </c>
      <c r="E18" s="31" t="s">
        <v>90</v>
      </c>
      <c r="F18" s="15" t="s">
        <v>89</v>
      </c>
      <c r="G18" s="17">
        <v>19.32</v>
      </c>
      <c r="H18" s="17">
        <v>40</v>
      </c>
      <c r="I18" s="17">
        <v>32.299999999999997</v>
      </c>
      <c r="J18" s="18">
        <f t="shared" si="0"/>
        <v>91.62</v>
      </c>
      <c r="K18" s="19">
        <v>100</v>
      </c>
      <c r="L18" s="20">
        <v>0.92</v>
      </c>
      <c r="M18" s="21" t="s">
        <v>23</v>
      </c>
    </row>
    <row r="19" spans="1:13" ht="30" x14ac:dyDescent="0.2">
      <c r="A19" s="13">
        <v>4</v>
      </c>
      <c r="B19" s="14" t="s">
        <v>87</v>
      </c>
      <c r="C19" s="16" t="s">
        <v>11</v>
      </c>
      <c r="D19" s="16" t="s">
        <v>13</v>
      </c>
      <c r="E19" s="31" t="s">
        <v>90</v>
      </c>
      <c r="F19" s="15" t="s">
        <v>89</v>
      </c>
      <c r="G19" s="17">
        <v>20</v>
      </c>
      <c r="H19" s="17">
        <v>35.21</v>
      </c>
      <c r="I19" s="17">
        <v>33.4</v>
      </c>
      <c r="J19" s="18">
        <f t="shared" ref="J19" si="1">SUM(G19:I19)</f>
        <v>88.61</v>
      </c>
      <c r="K19" s="19">
        <v>100</v>
      </c>
      <c r="L19" s="20">
        <v>0.89</v>
      </c>
      <c r="M19" s="21" t="s">
        <v>23</v>
      </c>
    </row>
    <row r="20" spans="1:13" ht="30" x14ac:dyDescent="0.2">
      <c r="A20" s="13">
        <v>5</v>
      </c>
      <c r="B20" s="14" t="s">
        <v>135</v>
      </c>
      <c r="C20" s="16" t="s">
        <v>11</v>
      </c>
      <c r="D20" s="16" t="s">
        <v>13</v>
      </c>
      <c r="E20" s="31" t="s">
        <v>90</v>
      </c>
      <c r="F20" s="15" t="s">
        <v>88</v>
      </c>
      <c r="G20" s="17">
        <v>11.99</v>
      </c>
      <c r="H20" s="17">
        <v>0</v>
      </c>
      <c r="I20" s="17">
        <v>0</v>
      </c>
      <c r="J20" s="18">
        <f t="shared" ref="J20" si="2">SUM(G20:I20)</f>
        <v>11.99</v>
      </c>
      <c r="K20" s="19">
        <v>100</v>
      </c>
      <c r="L20" s="20">
        <v>0.12</v>
      </c>
      <c r="M20" s="13" t="s">
        <v>22</v>
      </c>
    </row>
    <row r="21" spans="1:13" ht="30" x14ac:dyDescent="0.2">
      <c r="A21" s="13">
        <v>6</v>
      </c>
      <c r="B21" s="14" t="s">
        <v>135</v>
      </c>
      <c r="C21" s="16" t="s">
        <v>11</v>
      </c>
      <c r="D21" s="16" t="s">
        <v>13</v>
      </c>
      <c r="E21" s="31" t="s">
        <v>90</v>
      </c>
      <c r="F21" s="15" t="s">
        <v>88</v>
      </c>
      <c r="G21" s="17">
        <v>12.34</v>
      </c>
      <c r="H21" s="17">
        <v>0</v>
      </c>
      <c r="I21" s="17">
        <v>0</v>
      </c>
      <c r="J21" s="18">
        <f t="shared" ref="J21" si="3">SUM(G21:I21)</f>
        <v>12.34</v>
      </c>
      <c r="K21" s="19">
        <v>100</v>
      </c>
      <c r="L21" s="20">
        <v>0.12</v>
      </c>
      <c r="M21" s="13" t="s">
        <v>22</v>
      </c>
    </row>
    <row r="22" spans="1:13" ht="30" x14ac:dyDescent="0.2">
      <c r="A22" s="13">
        <v>7</v>
      </c>
      <c r="B22" s="14" t="s">
        <v>136</v>
      </c>
      <c r="C22" s="16" t="s">
        <v>11</v>
      </c>
      <c r="D22" s="16" t="s">
        <v>13</v>
      </c>
      <c r="E22" s="31" t="s">
        <v>90</v>
      </c>
      <c r="F22" s="15" t="s">
        <v>88</v>
      </c>
      <c r="G22" s="17">
        <v>10.27</v>
      </c>
      <c r="H22" s="17">
        <v>0</v>
      </c>
      <c r="I22" s="17">
        <v>0</v>
      </c>
      <c r="J22" s="18">
        <f t="shared" ref="J22:J29" si="4">SUM(G22:I22)</f>
        <v>10.27</v>
      </c>
      <c r="K22" s="19">
        <v>100</v>
      </c>
      <c r="L22" s="20">
        <v>0.1</v>
      </c>
      <c r="M22" s="13" t="s">
        <v>22</v>
      </c>
    </row>
    <row r="23" spans="1:13" ht="30" x14ac:dyDescent="0.2">
      <c r="A23" s="13">
        <v>8</v>
      </c>
      <c r="B23" s="14" t="s">
        <v>137</v>
      </c>
      <c r="C23" s="16" t="s">
        <v>11</v>
      </c>
      <c r="D23" s="16" t="s">
        <v>13</v>
      </c>
      <c r="E23" s="31" t="s">
        <v>90</v>
      </c>
      <c r="F23" s="15" t="s">
        <v>88</v>
      </c>
      <c r="G23" s="17">
        <v>10.34</v>
      </c>
      <c r="H23" s="17">
        <v>0</v>
      </c>
      <c r="I23" s="17">
        <v>0</v>
      </c>
      <c r="J23" s="18">
        <f t="shared" si="4"/>
        <v>10.34</v>
      </c>
      <c r="K23" s="19">
        <v>100</v>
      </c>
      <c r="L23" s="20">
        <v>0.1</v>
      </c>
      <c r="M23" s="13" t="s">
        <v>22</v>
      </c>
    </row>
    <row r="24" spans="1:13" ht="30" x14ac:dyDescent="0.2">
      <c r="A24" s="13">
        <v>9</v>
      </c>
      <c r="B24" s="14" t="s">
        <v>138</v>
      </c>
      <c r="C24" s="16" t="s">
        <v>11</v>
      </c>
      <c r="D24" s="16" t="s">
        <v>13</v>
      </c>
      <c r="E24" s="31" t="s">
        <v>90</v>
      </c>
      <c r="F24" s="15" t="s">
        <v>88</v>
      </c>
      <c r="G24" s="17">
        <v>11.26</v>
      </c>
      <c r="H24" s="17">
        <v>0</v>
      </c>
      <c r="I24" s="17">
        <v>0</v>
      </c>
      <c r="J24" s="18">
        <f t="shared" si="4"/>
        <v>11.26</v>
      </c>
      <c r="K24" s="19">
        <v>100</v>
      </c>
      <c r="L24" s="20">
        <v>0.11</v>
      </c>
      <c r="M24" s="13" t="s">
        <v>22</v>
      </c>
    </row>
    <row r="25" spans="1:13" ht="30" x14ac:dyDescent="0.2">
      <c r="A25" s="13">
        <v>10</v>
      </c>
      <c r="B25" s="14" t="s">
        <v>139</v>
      </c>
      <c r="C25" s="16" t="s">
        <v>11</v>
      </c>
      <c r="D25" s="16" t="s">
        <v>13</v>
      </c>
      <c r="E25" s="31" t="s">
        <v>90</v>
      </c>
      <c r="F25" s="15" t="s">
        <v>88</v>
      </c>
      <c r="G25" s="17">
        <v>9.8699999999999992</v>
      </c>
      <c r="H25" s="17">
        <v>0</v>
      </c>
      <c r="I25" s="17">
        <v>0</v>
      </c>
      <c r="J25" s="18">
        <f t="shared" si="4"/>
        <v>9.8699999999999992</v>
      </c>
      <c r="K25" s="19">
        <v>100</v>
      </c>
      <c r="L25" s="20">
        <v>0.1</v>
      </c>
      <c r="M25" s="13" t="s">
        <v>22</v>
      </c>
    </row>
    <row r="26" spans="1:13" ht="30" x14ac:dyDescent="0.2">
      <c r="A26" s="13">
        <v>11</v>
      </c>
      <c r="B26" s="14" t="s">
        <v>140</v>
      </c>
      <c r="C26" s="16" t="s">
        <v>11</v>
      </c>
      <c r="D26" s="16" t="s">
        <v>13</v>
      </c>
      <c r="E26" s="31" t="s">
        <v>90</v>
      </c>
      <c r="F26" s="15" t="s">
        <v>89</v>
      </c>
      <c r="G26" s="17">
        <v>6.54</v>
      </c>
      <c r="H26" s="17">
        <v>0</v>
      </c>
      <c r="I26" s="17">
        <v>0</v>
      </c>
      <c r="J26" s="18">
        <f t="shared" si="4"/>
        <v>6.54</v>
      </c>
      <c r="K26" s="19">
        <v>100</v>
      </c>
      <c r="L26" s="20">
        <v>7.0000000000000007E-2</v>
      </c>
      <c r="M26" s="13" t="s">
        <v>22</v>
      </c>
    </row>
    <row r="27" spans="1:13" ht="30" x14ac:dyDescent="0.2">
      <c r="A27" s="13">
        <v>12</v>
      </c>
      <c r="B27" s="14" t="s">
        <v>141</v>
      </c>
      <c r="C27" s="16" t="s">
        <v>11</v>
      </c>
      <c r="D27" s="16" t="s">
        <v>13</v>
      </c>
      <c r="E27" s="31" t="s">
        <v>90</v>
      </c>
      <c r="F27" s="15" t="s">
        <v>89</v>
      </c>
      <c r="G27" s="17">
        <v>7.89</v>
      </c>
      <c r="H27" s="17">
        <v>0</v>
      </c>
      <c r="I27" s="17">
        <v>0</v>
      </c>
      <c r="J27" s="18">
        <f t="shared" si="4"/>
        <v>7.89</v>
      </c>
      <c r="K27" s="19">
        <v>100</v>
      </c>
      <c r="L27" s="20">
        <v>0.08</v>
      </c>
      <c r="M27" s="13" t="s">
        <v>22</v>
      </c>
    </row>
    <row r="28" spans="1:13" ht="30" x14ac:dyDescent="0.2">
      <c r="A28" s="13">
        <v>13</v>
      </c>
      <c r="B28" s="14" t="s">
        <v>142</v>
      </c>
      <c r="C28" s="16" t="s">
        <v>11</v>
      </c>
      <c r="D28" s="16" t="s">
        <v>13</v>
      </c>
      <c r="E28" s="31" t="s">
        <v>90</v>
      </c>
      <c r="F28" s="15" t="s">
        <v>89</v>
      </c>
      <c r="G28" s="17">
        <v>10.39</v>
      </c>
      <c r="H28" s="17">
        <v>0</v>
      </c>
      <c r="I28" s="17">
        <v>0</v>
      </c>
      <c r="J28" s="18">
        <f t="shared" si="4"/>
        <v>10.39</v>
      </c>
      <c r="K28" s="19">
        <v>100</v>
      </c>
      <c r="L28" s="20">
        <v>0.1</v>
      </c>
      <c r="M28" s="13" t="s">
        <v>22</v>
      </c>
    </row>
    <row r="29" spans="1:13" ht="30" x14ac:dyDescent="0.2">
      <c r="A29" s="13">
        <v>14</v>
      </c>
      <c r="B29" s="14" t="s">
        <v>143</v>
      </c>
      <c r="C29" s="16" t="s">
        <v>11</v>
      </c>
      <c r="D29" s="16" t="s">
        <v>13</v>
      </c>
      <c r="E29" s="31" t="s">
        <v>90</v>
      </c>
      <c r="F29" s="15" t="s">
        <v>89</v>
      </c>
      <c r="G29" s="17">
        <v>13.24</v>
      </c>
      <c r="H29" s="17">
        <v>0</v>
      </c>
      <c r="I29" s="17">
        <v>0</v>
      </c>
      <c r="J29" s="18">
        <f t="shared" si="4"/>
        <v>13.24</v>
      </c>
      <c r="K29" s="19">
        <v>100</v>
      </c>
      <c r="L29" s="20">
        <v>0.13</v>
      </c>
      <c r="M29" s="13" t="s">
        <v>22</v>
      </c>
    </row>
    <row r="30" spans="1:13" ht="15.75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.75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.75" x14ac:dyDescent="0.25">
      <c r="A32" s="25"/>
      <c r="B32" s="26" t="s">
        <v>7</v>
      </c>
      <c r="C32" s="25"/>
      <c r="D32" s="25"/>
      <c r="E32" s="25" t="s">
        <v>92</v>
      </c>
      <c r="F32" s="32"/>
      <c r="G32" s="32"/>
      <c r="H32" s="32"/>
      <c r="I32" s="32"/>
      <c r="J32" s="32"/>
      <c r="K32" s="32"/>
      <c r="L32" s="32"/>
      <c r="M32" s="32"/>
    </row>
    <row r="33" spans="1:13" ht="15.75" x14ac:dyDescent="0.25">
      <c r="A33" s="32"/>
      <c r="B33" s="29" t="s">
        <v>8</v>
      </c>
      <c r="C33" s="25"/>
      <c r="D33" s="25"/>
      <c r="E33" s="6" t="s">
        <v>93</v>
      </c>
      <c r="F33" s="32"/>
      <c r="G33" s="32"/>
      <c r="H33" s="32"/>
      <c r="I33" s="32"/>
      <c r="J33" s="32"/>
      <c r="K33" s="32"/>
      <c r="L33" s="32"/>
      <c r="M33" s="32"/>
    </row>
    <row r="34" spans="1:13" ht="15.75" x14ac:dyDescent="0.25">
      <c r="A34" s="32"/>
      <c r="B34" s="28"/>
      <c r="C34" s="25"/>
      <c r="D34" s="25"/>
      <c r="E34" s="25" t="s">
        <v>94</v>
      </c>
      <c r="F34" s="32"/>
      <c r="G34" s="32"/>
      <c r="H34" s="32"/>
      <c r="I34" s="32"/>
      <c r="J34" s="32"/>
      <c r="K34" s="32"/>
      <c r="L34" s="32"/>
      <c r="M34" s="32"/>
    </row>
    <row r="35" spans="1:13" ht="15.75" x14ac:dyDescent="0.25">
      <c r="A35" s="32"/>
      <c r="B35" s="32"/>
      <c r="C35" s="25"/>
      <c r="D35" s="25"/>
      <c r="E35" s="25" t="s">
        <v>95</v>
      </c>
      <c r="F35" s="32"/>
      <c r="G35" s="32"/>
      <c r="H35" s="32"/>
      <c r="I35" s="32"/>
      <c r="J35" s="32"/>
      <c r="K35" s="32"/>
      <c r="L35" s="32"/>
      <c r="M35" s="32"/>
    </row>
    <row r="36" spans="1:13" ht="15.75" x14ac:dyDescent="0.25">
      <c r="A36" s="32"/>
      <c r="B36" s="32"/>
      <c r="C36" s="25"/>
      <c r="D36" s="25"/>
      <c r="E36" s="25" t="s">
        <v>96</v>
      </c>
      <c r="F36" s="32"/>
      <c r="G36" s="32"/>
      <c r="H36" s="32"/>
      <c r="I36" s="32"/>
      <c r="J36" s="32"/>
      <c r="K36" s="32"/>
      <c r="L36" s="32"/>
      <c r="M36" s="32"/>
    </row>
    <row r="37" spans="1:13" ht="15.75" x14ac:dyDescent="0.25">
      <c r="A37" s="32"/>
      <c r="B37" s="32"/>
      <c r="C37" s="6"/>
      <c r="D37" s="6"/>
      <c r="E37" s="25" t="s">
        <v>97</v>
      </c>
      <c r="F37" s="32"/>
      <c r="G37" s="32"/>
      <c r="H37" s="32"/>
      <c r="I37" s="32"/>
      <c r="J37" s="32"/>
      <c r="K37" s="32"/>
      <c r="L37" s="32"/>
      <c r="M37" s="32"/>
    </row>
    <row r="38" spans="1:13" ht="15.7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</sheetData>
  <mergeCells count="10">
    <mergeCell ref="A10:M10"/>
    <mergeCell ref="A11:M11"/>
    <mergeCell ref="A12:M12"/>
    <mergeCell ref="A13:M13"/>
    <mergeCell ref="A3:M3"/>
    <mergeCell ref="A5:M5"/>
    <mergeCell ref="A6:M6"/>
    <mergeCell ref="A7:M7"/>
    <mergeCell ref="A8:M8"/>
    <mergeCell ref="A9:I9"/>
  </mergeCells>
  <phoneticPr fontId="22" type="noConversion"/>
  <pageMargins left="0.7" right="0.7" top="0.75" bottom="0.75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2"/>
  <sheetViews>
    <sheetView zoomScale="60" zoomScaleNormal="60" workbookViewId="0">
      <selection activeCell="H42" sqref="H42"/>
    </sheetView>
  </sheetViews>
  <sheetFormatPr defaultRowHeight="12" x14ac:dyDescent="0.2"/>
  <cols>
    <col min="2" max="2" width="14.1640625" customWidth="1"/>
    <col min="3" max="3" width="22.33203125" customWidth="1"/>
    <col min="4" max="4" width="24.1640625" customWidth="1"/>
    <col min="5" max="5" width="29.5" customWidth="1"/>
    <col min="7" max="7" width="11.5" customWidth="1"/>
    <col min="8" max="8" width="9.5" customWidth="1"/>
    <col min="9" max="9" width="11.83203125" customWidth="1"/>
    <col min="13" max="13" width="18.1640625" bestFit="1" customWidth="1"/>
  </cols>
  <sheetData>
    <row r="3" spans="1:13" ht="15" customHeight="1" x14ac:dyDescent="0.2">
      <c r="A3" s="40" t="s">
        <v>144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.7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.75" x14ac:dyDescent="0.2">
      <c r="A6" s="41" t="s">
        <v>57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5.75" x14ac:dyDescent="0.25">
      <c r="A7" s="42" t="s">
        <v>14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5" customHeight="1" x14ac:dyDescent="0.2">
      <c r="A8" s="43" t="s">
        <v>44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5" customHeight="1" x14ac:dyDescent="0.2">
      <c r="A9" s="43" t="s">
        <v>16</v>
      </c>
      <c r="B9" s="43"/>
      <c r="C9" s="43"/>
      <c r="D9" s="43"/>
      <c r="E9" s="43"/>
      <c r="F9" s="43"/>
      <c r="G9" s="43"/>
      <c r="H9" s="43"/>
      <c r="I9" s="43"/>
      <c r="J9" s="5"/>
      <c r="K9" s="5"/>
      <c r="L9" s="5"/>
      <c r="M9" s="5"/>
    </row>
    <row r="10" spans="1:13" ht="14.25" customHeight="1" x14ac:dyDescent="0.2">
      <c r="A10" s="39" t="s">
        <v>59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4.25" customHeight="1" x14ac:dyDescent="0.2">
      <c r="A11" s="39" t="s">
        <v>17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4.25" customHeight="1" x14ac:dyDescent="0.2">
      <c r="A12" s="39" t="s">
        <v>43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" x14ac:dyDescent="0.2">
      <c r="A13" s="39" t="s">
        <v>58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6.5" thickBot="1" x14ac:dyDescent="0.3">
      <c r="A14" s="6"/>
      <c r="B14" s="6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95.25" thickBot="1" x14ac:dyDescent="0.25">
      <c r="A15" s="8" t="s">
        <v>0</v>
      </c>
      <c r="B15" s="9" t="s">
        <v>1</v>
      </c>
      <c r="C15" s="9" t="s">
        <v>10</v>
      </c>
      <c r="D15" s="8" t="s">
        <v>2</v>
      </c>
      <c r="E15" s="8" t="s">
        <v>3</v>
      </c>
      <c r="F15" s="10" t="s">
        <v>4</v>
      </c>
      <c r="G15" s="11" t="s">
        <v>19</v>
      </c>
      <c r="H15" s="12" t="s">
        <v>20</v>
      </c>
      <c r="I15" s="12" t="s">
        <v>21</v>
      </c>
      <c r="J15" s="8" t="s">
        <v>5</v>
      </c>
      <c r="K15" s="8" t="s">
        <v>6</v>
      </c>
      <c r="L15" s="8" t="s">
        <v>12</v>
      </c>
      <c r="M15" s="8" t="s">
        <v>9</v>
      </c>
    </row>
    <row r="16" spans="1:13" s="3" customFormat="1" ht="30" x14ac:dyDescent="0.2">
      <c r="A16" s="13">
        <v>1</v>
      </c>
      <c r="B16" s="14" t="s">
        <v>53</v>
      </c>
      <c r="C16" s="16" t="s">
        <v>11</v>
      </c>
      <c r="D16" s="16" t="s">
        <v>13</v>
      </c>
      <c r="E16" s="16" t="s">
        <v>45</v>
      </c>
      <c r="F16" s="15" t="s">
        <v>91</v>
      </c>
      <c r="G16" s="17">
        <v>15.59</v>
      </c>
      <c r="H16" s="17">
        <v>32.979999999999997</v>
      </c>
      <c r="I16" s="17">
        <v>30.2</v>
      </c>
      <c r="J16" s="18">
        <f t="shared" ref="J16:J17" si="0">SUM(G16:I16)</f>
        <v>78.77</v>
      </c>
      <c r="K16" s="19">
        <v>100</v>
      </c>
      <c r="L16" s="20">
        <v>0.79</v>
      </c>
      <c r="M16" s="30" t="s">
        <v>23</v>
      </c>
    </row>
    <row r="17" spans="1:13" s="3" customFormat="1" ht="30" x14ac:dyDescent="0.2">
      <c r="A17" s="13">
        <v>2</v>
      </c>
      <c r="B17" s="14" t="s">
        <v>54</v>
      </c>
      <c r="C17" s="16" t="s">
        <v>11</v>
      </c>
      <c r="D17" s="16" t="s">
        <v>13</v>
      </c>
      <c r="E17" s="16" t="s">
        <v>45</v>
      </c>
      <c r="F17" s="15" t="s">
        <v>91</v>
      </c>
      <c r="G17" s="17">
        <v>15.25</v>
      </c>
      <c r="H17" s="17">
        <v>40</v>
      </c>
      <c r="I17" s="17">
        <v>40</v>
      </c>
      <c r="J17" s="18">
        <f t="shared" si="0"/>
        <v>95.25</v>
      </c>
      <c r="K17" s="19">
        <v>100</v>
      </c>
      <c r="L17" s="20">
        <v>0.95</v>
      </c>
      <c r="M17" s="30" t="s">
        <v>23</v>
      </c>
    </row>
    <row r="18" spans="1:13" s="3" customFormat="1" ht="30" x14ac:dyDescent="0.2">
      <c r="A18" s="13">
        <v>3</v>
      </c>
      <c r="B18" s="14" t="s">
        <v>103</v>
      </c>
      <c r="C18" s="16" t="s">
        <v>11</v>
      </c>
      <c r="D18" s="16" t="s">
        <v>13</v>
      </c>
      <c r="E18" s="16" t="s">
        <v>45</v>
      </c>
      <c r="F18" s="15" t="s">
        <v>91</v>
      </c>
      <c r="G18" s="17">
        <v>11.39</v>
      </c>
      <c r="H18" s="17">
        <v>0</v>
      </c>
      <c r="I18" s="17">
        <v>0</v>
      </c>
      <c r="J18" s="18">
        <f t="shared" ref="J18:J22" si="1">SUM(G18:I18)</f>
        <v>11.39</v>
      </c>
      <c r="K18" s="19">
        <v>100</v>
      </c>
      <c r="L18" s="20">
        <v>0.11</v>
      </c>
      <c r="M18" s="13" t="s">
        <v>22</v>
      </c>
    </row>
    <row r="19" spans="1:13" ht="30" x14ac:dyDescent="0.2">
      <c r="A19" s="13">
        <v>4</v>
      </c>
      <c r="B19" s="14" t="s">
        <v>104</v>
      </c>
      <c r="C19" s="16" t="s">
        <v>11</v>
      </c>
      <c r="D19" s="16" t="s">
        <v>13</v>
      </c>
      <c r="E19" s="16" t="s">
        <v>45</v>
      </c>
      <c r="F19" s="15" t="s">
        <v>91</v>
      </c>
      <c r="G19" s="17">
        <v>14.38</v>
      </c>
      <c r="H19" s="17">
        <v>0</v>
      </c>
      <c r="I19" s="17">
        <v>0</v>
      </c>
      <c r="J19" s="18">
        <f t="shared" si="1"/>
        <v>14.38</v>
      </c>
      <c r="K19" s="19">
        <v>100</v>
      </c>
      <c r="L19" s="20">
        <v>0.14000000000000001</v>
      </c>
      <c r="M19" s="13" t="s">
        <v>22</v>
      </c>
    </row>
    <row r="20" spans="1:13" ht="30" x14ac:dyDescent="0.2">
      <c r="A20" s="13">
        <v>5</v>
      </c>
      <c r="B20" s="14" t="s">
        <v>105</v>
      </c>
      <c r="C20" s="16" t="s">
        <v>11</v>
      </c>
      <c r="D20" s="16" t="s">
        <v>13</v>
      </c>
      <c r="E20" s="16" t="s">
        <v>45</v>
      </c>
      <c r="F20" s="15" t="s">
        <v>91</v>
      </c>
      <c r="G20" s="17">
        <v>11.49</v>
      </c>
      <c r="H20" s="17">
        <v>0</v>
      </c>
      <c r="I20" s="17">
        <v>0</v>
      </c>
      <c r="J20" s="18">
        <f t="shared" si="1"/>
        <v>11.49</v>
      </c>
      <c r="K20" s="19">
        <v>100</v>
      </c>
      <c r="L20" s="20">
        <v>0.11</v>
      </c>
      <c r="M20" s="13" t="s">
        <v>22</v>
      </c>
    </row>
    <row r="21" spans="1:13" ht="30" x14ac:dyDescent="0.2">
      <c r="A21" s="13">
        <v>6</v>
      </c>
      <c r="B21" s="14" t="s">
        <v>106</v>
      </c>
      <c r="C21" s="16" t="s">
        <v>11</v>
      </c>
      <c r="D21" s="16" t="s">
        <v>13</v>
      </c>
      <c r="E21" s="16" t="s">
        <v>45</v>
      </c>
      <c r="F21" s="15" t="s">
        <v>91</v>
      </c>
      <c r="G21" s="17">
        <v>13.49</v>
      </c>
      <c r="H21" s="17">
        <v>0</v>
      </c>
      <c r="I21" s="17">
        <v>0</v>
      </c>
      <c r="J21" s="18">
        <f t="shared" si="1"/>
        <v>13.49</v>
      </c>
      <c r="K21" s="19">
        <v>100</v>
      </c>
      <c r="L21" s="20">
        <v>0.13</v>
      </c>
      <c r="M21" s="13" t="s">
        <v>22</v>
      </c>
    </row>
    <row r="22" spans="1:13" ht="30" x14ac:dyDescent="0.2">
      <c r="A22" s="13">
        <v>7</v>
      </c>
      <c r="B22" s="14" t="s">
        <v>107</v>
      </c>
      <c r="C22" s="16" t="s">
        <v>11</v>
      </c>
      <c r="D22" s="16" t="s">
        <v>13</v>
      </c>
      <c r="E22" s="16" t="s">
        <v>45</v>
      </c>
      <c r="F22" s="15" t="s">
        <v>91</v>
      </c>
      <c r="G22" s="17">
        <v>16.95</v>
      </c>
      <c r="H22" s="17">
        <v>0</v>
      </c>
      <c r="I22" s="17">
        <v>0</v>
      </c>
      <c r="J22" s="18">
        <f t="shared" si="1"/>
        <v>16.95</v>
      </c>
      <c r="K22" s="19">
        <v>100</v>
      </c>
      <c r="L22" s="20">
        <v>0.17</v>
      </c>
      <c r="M22" s="13" t="s">
        <v>22</v>
      </c>
    </row>
    <row r="23" spans="1:13" ht="15" x14ac:dyDescent="0.2">
      <c r="A23" s="22"/>
      <c r="B23" s="22"/>
      <c r="C23" s="22"/>
      <c r="D23" s="22"/>
      <c r="E23" s="22"/>
      <c r="F23" s="22"/>
      <c r="G23" s="23"/>
      <c r="H23" s="23"/>
      <c r="I23" s="23"/>
      <c r="J23" s="24"/>
      <c r="K23" s="24"/>
      <c r="L23" s="24"/>
      <c r="M23" s="23"/>
    </row>
    <row r="24" spans="1:13" ht="15" x14ac:dyDescent="0.2">
      <c r="A24" s="22"/>
      <c r="B24" s="22"/>
      <c r="C24" s="22"/>
      <c r="D24" s="22"/>
      <c r="E24" s="22"/>
      <c r="F24" s="22"/>
      <c r="G24" s="23"/>
      <c r="H24" s="23"/>
      <c r="I24" s="23"/>
      <c r="J24" s="24"/>
      <c r="K24" s="24"/>
      <c r="L24" s="24"/>
      <c r="M24" s="23"/>
    </row>
    <row r="25" spans="1:13" ht="15" x14ac:dyDescent="0.2">
      <c r="A25" s="22"/>
      <c r="B25" s="22"/>
      <c r="C25" s="22"/>
      <c r="D25" s="22"/>
      <c r="E25" s="22"/>
      <c r="F25" s="22"/>
      <c r="G25" s="6"/>
      <c r="H25" s="6"/>
      <c r="I25" s="6"/>
      <c r="J25" s="6"/>
      <c r="K25" s="6"/>
      <c r="L25" s="6"/>
      <c r="M25" s="6"/>
    </row>
    <row r="26" spans="1:13" ht="15.75" x14ac:dyDescent="0.2">
      <c r="A26" s="25"/>
      <c r="B26" s="26" t="s">
        <v>7</v>
      </c>
      <c r="C26" s="25"/>
      <c r="D26" s="25"/>
      <c r="E26" s="25" t="s">
        <v>92</v>
      </c>
      <c r="F26" s="27"/>
      <c r="G26" s="28"/>
      <c r="H26" s="28"/>
      <c r="I26" s="28"/>
      <c r="J26" s="28"/>
      <c r="K26" s="28"/>
      <c r="L26" s="28"/>
      <c r="M26" s="28"/>
    </row>
    <row r="27" spans="1:13" ht="15.75" x14ac:dyDescent="0.25">
      <c r="A27" s="22"/>
      <c r="B27" s="29" t="s">
        <v>8</v>
      </c>
      <c r="C27" s="25"/>
      <c r="D27" s="25"/>
      <c r="E27" s="6" t="s">
        <v>93</v>
      </c>
      <c r="F27" s="27"/>
      <c r="G27" s="28"/>
      <c r="H27" s="28"/>
      <c r="I27" s="28"/>
      <c r="J27" s="28"/>
      <c r="K27" s="28"/>
      <c r="L27" s="28"/>
      <c r="M27" s="28"/>
    </row>
    <row r="28" spans="1:13" ht="15.75" x14ac:dyDescent="0.2">
      <c r="A28" s="22"/>
      <c r="B28" s="28"/>
      <c r="C28" s="25"/>
      <c r="D28" s="25"/>
      <c r="E28" s="25" t="s">
        <v>94</v>
      </c>
      <c r="F28" s="27"/>
      <c r="G28" s="28"/>
      <c r="H28" s="28"/>
      <c r="I28" s="28"/>
      <c r="J28" s="28"/>
      <c r="K28" s="28"/>
      <c r="L28" s="28"/>
      <c r="M28" s="28"/>
    </row>
    <row r="29" spans="1:13" ht="15.75" x14ac:dyDescent="0.2">
      <c r="A29" s="22"/>
      <c r="B29" s="28"/>
      <c r="C29" s="25"/>
      <c r="D29" s="25"/>
      <c r="E29" s="25" t="s">
        <v>95</v>
      </c>
      <c r="F29" s="25"/>
      <c r="G29" s="28"/>
      <c r="H29" s="28"/>
      <c r="I29" s="28"/>
      <c r="J29" s="28"/>
      <c r="K29" s="28"/>
      <c r="L29" s="28"/>
      <c r="M29" s="28"/>
    </row>
    <row r="30" spans="1:13" ht="15.75" x14ac:dyDescent="0.2">
      <c r="A30" s="22"/>
      <c r="B30" s="28"/>
      <c r="C30" s="25"/>
      <c r="D30" s="25"/>
      <c r="E30" s="25" t="s">
        <v>96</v>
      </c>
      <c r="F30" s="25"/>
      <c r="G30" s="28"/>
      <c r="H30" s="28"/>
      <c r="I30" s="28"/>
      <c r="J30" s="28"/>
      <c r="K30" s="28"/>
      <c r="L30" s="28"/>
      <c r="M30" s="28"/>
    </row>
    <row r="31" spans="1:13" ht="15.75" x14ac:dyDescent="0.2">
      <c r="A31" s="22"/>
      <c r="B31" s="28"/>
      <c r="C31" s="6"/>
      <c r="D31" s="6"/>
      <c r="E31" s="25" t="s">
        <v>97</v>
      </c>
      <c r="F31" s="6"/>
      <c r="G31" s="22"/>
      <c r="H31" s="22"/>
      <c r="I31" s="22"/>
      <c r="J31" s="22"/>
      <c r="K31" s="22"/>
      <c r="L31" s="22"/>
      <c r="M31" s="22"/>
    </row>
    <row r="32" spans="1:13" ht="15.75" x14ac:dyDescent="0.2">
      <c r="A32" s="22"/>
      <c r="B32" s="28"/>
      <c r="C32" s="28"/>
      <c r="D32" s="28"/>
      <c r="E32" s="25"/>
      <c r="F32" s="28"/>
      <c r="G32" s="22"/>
      <c r="H32" s="22"/>
      <c r="I32" s="22"/>
      <c r="J32" s="22"/>
      <c r="K32" s="22"/>
      <c r="L32" s="22"/>
      <c r="M32" s="22"/>
    </row>
  </sheetData>
  <mergeCells count="10">
    <mergeCell ref="A10:M10"/>
    <mergeCell ref="A11:M11"/>
    <mergeCell ref="A12:M12"/>
    <mergeCell ref="A13:M13"/>
    <mergeCell ref="A3:M3"/>
    <mergeCell ref="A5:M5"/>
    <mergeCell ref="A6:M6"/>
    <mergeCell ref="A7:M7"/>
    <mergeCell ref="A8:M8"/>
    <mergeCell ref="A9:I9"/>
  </mergeCells>
  <phoneticPr fontId="22" type="noConversion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классы</vt:lpstr>
      <vt:lpstr>6 классы</vt:lpstr>
      <vt:lpstr>7 классы</vt:lpstr>
      <vt:lpstr> 8классы</vt:lpstr>
      <vt:lpstr>9классы</vt:lpstr>
      <vt:lpstr>10классы</vt:lpstr>
      <vt:lpstr>11классы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Степанова Светлана Федоровна</cp:lastModifiedBy>
  <cp:lastPrinted>2022-11-02T15:33:33Z</cp:lastPrinted>
  <dcterms:created xsi:type="dcterms:W3CDTF">2017-09-13T09:18:13Z</dcterms:created>
  <dcterms:modified xsi:type="dcterms:W3CDTF">2023-10-04T13:40:56Z</dcterms:modified>
</cp:coreProperties>
</file>